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2" i="8"/>
  <c r="J111" i="8"/>
  <c r="J110" i="8"/>
</calcChain>
</file>

<file path=xl/sharedStrings.xml><?xml version="1.0" encoding="utf-8"?>
<sst xmlns="http://schemas.openxmlformats.org/spreadsheetml/2006/main" count="447" uniqueCount="192">
  <si>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</si>
  <si>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</si>
  <si>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</si>
  <si>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</si>
  <si>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</si>
  <si>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</si>
  <si>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</si>
  <si>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</si>
  <si>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</si>
  <si>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</si>
  <si>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</si>
  <si>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</si>
  <si>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(0,06)</t>
  </si>
  <si>
    <t>log_comercio</t>
  </si>
  <si>
    <t>log_desempleo</t>
  </si>
  <si>
    <t>(0,03)</t>
  </si>
  <si>
    <t>crisis_petr</t>
  </si>
  <si>
    <t>crisis_2009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</si>
  <si>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</si>
  <si>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</si>
  <si>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</si>
  <si>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</si>
  <si>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</si>
  <si>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</si>
  <si>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</si>
  <si>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</si>
  <si>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</si>
  <si>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</si>
  <si>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</si>
  <si>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</si>
  <si>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</si>
  <si>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</si>
  <si>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</si>
  <si>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</si>
  <si>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</si>
  <si>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</si>
  <si>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</si>
  <si>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</si>
  <si>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</si>
  <si>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</si>
  <si>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</si>
  <si>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OPG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</si>
  <si>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</si>
  <si>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</si>
  <si>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</si>
  <si>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</si>
  <si>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</si>
  <si>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</si>
  <si>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</si>
  <si>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</si>
  <si>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</si>
  <si>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</si>
  <si>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</si>
  <si>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</si>
  <si>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</si>
  <si>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</si>
  <si>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</si>
  <si>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</si>
  <si>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</si>
  <si>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</si>
  <si>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</si>
  <si>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</si>
  <si>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</si>
  <si>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</si>
  <si>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Fecha</t>
  </si>
  <si>
    <t>Pasajeros (en miles)</t>
  </si>
  <si>
    <t>Base</t>
  </si>
  <si>
    <t>Pesimista</t>
  </si>
  <si>
    <t>Optimista</t>
  </si>
  <si>
    <t>i</t>
  </si>
  <si>
    <t>ma</t>
  </si>
  <si>
    <t>Dickey-Fuller test for unit root                   Number of obs   =        83</t>
  </si>
  <si>
    <t>Dickey-Fuller test for unit root                   Number of obs   =        82</t>
  </si>
  <si>
    <t>MacKinnon approximate p-value for Z(t) = 0,0000</t>
  </si>
  <si>
    <t>DÓLAR</t>
  </si>
  <si>
    <t>PCOBRE</t>
  </si>
  <si>
    <t>ECM en ene2011-dic2012</t>
  </si>
  <si>
    <t>Se calcula como el crecimiento anual entre 2012 (proyectado mediante MCO con terminos t y t^2) y 2010</t>
  </si>
  <si>
    <t>Crecimiento mensual respecto al año anterior</t>
  </si>
  <si>
    <t>(0,16)</t>
  </si>
  <si>
    <t>(0,07)</t>
  </si>
  <si>
    <t>-0,08</t>
  </si>
  <si>
    <t>ar2ma2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</si>
  <si>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</si>
  <si>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</si>
  <si>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</si>
  <si>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</si>
  <si>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</si>
  <si>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</si>
  <si>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</si>
  <si>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</si>
  <si>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</si>
  <si>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</si>
  <si>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</si>
  <si>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</si>
  <si>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</si>
  <si>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</si>
  <si>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</si>
  <si>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</si>
  <si>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</si>
  <si>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</si>
  <si>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</si>
  <si>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</si>
  <si>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</si>
  <si>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</si>
  <si>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</si>
  <si>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</si>
  <si>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</si>
  <si>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</si>
  <si>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</si>
  <si>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</si>
  <si>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</si>
  <si>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Método recomendado: VAR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</si>
  <si>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</si>
  <si>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</si>
  <si>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</si>
  <si>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</si>
  <si>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Carga (en toneladas)</t>
  </si>
  <si>
    <t>(0,15)</t>
  </si>
  <si>
    <t>0,01</t>
  </si>
  <si>
    <t>(0,08)</t>
  </si>
  <si>
    <t>-0,07</t>
  </si>
  <si>
    <t>(0,20)</t>
  </si>
  <si>
    <t>(1,50)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</si>
  <si>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</si>
  <si>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</si>
  <si>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</si>
  <si>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</si>
  <si>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>Se presenta la estimación del modelo VAR con 12 rezagos</t>
  </si>
  <si>
    <t>ARIMA (0,0,12)</t>
  </si>
  <si>
    <t>Crecimientos implicitos entre 2010 y 2012 en las variables explicativas de MCO</t>
  </si>
  <si>
    <t>Este gráfico corresponde a la serie histórica de carga importada entre ene-2006 y dic-2012</t>
  </si>
  <si>
    <t>log_carle</t>
  </si>
  <si>
    <t>0,60***</t>
  </si>
  <si>
    <t>0,24</t>
  </si>
  <si>
    <t>-0,19</t>
  </si>
  <si>
    <t>(4,46)</t>
  </si>
  <si>
    <t>(0,22)</t>
  </si>
  <si>
    <t>0,16**</t>
  </si>
  <si>
    <t>-0,20</t>
  </si>
  <si>
    <t>0,50*</t>
  </si>
  <si>
    <t>0,45*</t>
  </si>
  <si>
    <t>(0,26)</t>
  </si>
  <si>
    <t>(0,23)</t>
  </si>
  <si>
    <t>0,15*</t>
  </si>
  <si>
    <t>0,21***</t>
  </si>
  <si>
    <t>-0,03</t>
  </si>
  <si>
    <t>0,14***</t>
  </si>
  <si>
    <t>0,08**</t>
  </si>
  <si>
    <t>(0,04)</t>
  </si>
  <si>
    <t>log_imp_durables</t>
  </si>
  <si>
    <t>0,84***</t>
  </si>
  <si>
    <t>0,66***</t>
  </si>
  <si>
    <t>(0,14)</t>
  </si>
  <si>
    <t>(0,13)</t>
  </si>
  <si>
    <t>log_imp_auto</t>
  </si>
  <si>
    <t>-0,31***</t>
  </si>
  <si>
    <t>-0,27***</t>
  </si>
  <si>
    <t>log_imp_comp</t>
  </si>
  <si>
    <t>-0,22***</t>
  </si>
  <si>
    <t>-0,19***</t>
  </si>
  <si>
    <t>log_imp_elect</t>
  </si>
  <si>
    <t>-0,02</t>
  </si>
  <si>
    <t>(2,27)</t>
  </si>
  <si>
    <t>(1,49)</t>
  </si>
  <si>
    <t>0,20</t>
  </si>
  <si>
    <t>0,32</t>
  </si>
  <si>
    <t>0,68</t>
  </si>
  <si>
    <t>0,64</t>
  </si>
  <si>
    <t>IMP DURABLES</t>
  </si>
  <si>
    <t>IMP COMPUTADORES</t>
  </si>
  <si>
    <t>IMP ELECTRONICOS</t>
  </si>
  <si>
    <t>. dfuller log_carle</t>
  </si>
  <si>
    <t xml:space="preserve"> Z(t)             -4,205            -3,534            -2,904            -2,587</t>
  </si>
  <si>
    <t>MacKinnon approximate p-value for Z(t) = 0,0006</t>
  </si>
  <si>
    <t>. dfuller D.log_carle</t>
  </si>
  <si>
    <t xml:space="preserve"> Z(t)            -10,325            -3,535            -2,904            -2,587</t>
  </si>
  <si>
    <t>El modelo ARIMA de mejor ajuste es un ARIMA(p=0,d=0,q=12)</t>
  </si>
  <si>
    <t>log_imp_du~s</t>
  </si>
  <si>
    <t>En este caso corresponde al modelo VAR</t>
  </si>
  <si>
    <t>6,42***</t>
  </si>
  <si>
    <t>9,19***</t>
  </si>
  <si>
    <t>4,39*</t>
  </si>
  <si>
    <t>4,33***</t>
  </si>
  <si>
    <t>(10,35)</t>
  </si>
  <si>
    <t>Histórico</t>
  </si>
  <si>
    <t>ARIMA</t>
  </si>
  <si>
    <t>Proy. Base</t>
  </si>
  <si>
    <t>Proy. Pes.</t>
  </si>
  <si>
    <t>Proy. Opt.</t>
  </si>
  <si>
    <t>Comparación entre carga efectiva y carga proyectada según las metodologías MCO, ARIMA y VAR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</si>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</sst>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5" fontId="3" fillId="0" borderId="0" xfId="1" applyNumberFormat="1" applyFont="1"/>
    <xf numFmtId="166" fontId="3" fillId="0" borderId="0" xfId="3" applyNumberFormat="1" applyFont="1"/>
    <xf numFmtId="0" fontId="1" fillId="3" borderId="0" xfId="0" applyFont="1" applyFill="1"/>
    <xf numFmtId="164" fontId="1" fillId="3" borderId="0" xfId="0" applyNumberFormat="1" applyFont="1" applyFill="1"/>
    <xf numFmtId="164" fontId="1" fillId="2" borderId="0" xfId="0" applyNumberFormat="1" applyFont="1" applyFill="1"/>
    <xf numFmtId="0" fontId="1" fillId="0" borderId="1" xfId="0" applyFont="1" applyBorder="1"/>
    <xf numFmtId="0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0" xfId="0" applyNumberFormat="1" applyFont="1"/>
    <xf numFmtId="0" fontId="2" fillId="0" borderId="0" xfId="1" applyFont="1"/>
    <xf numFmtId="0" fontId="0" fillId="0" borderId="3" xfId="0" applyBorder="1"/>
    <xf numFmtId="0" fontId="5" fillId="0" borderId="3" xfId="4" applyBorder="1"/>
    <xf numFmtId="17" fontId="1" fillId="0" borderId="0" xfId="0" applyNumberFormat="1" applyFont="1"/>
    <xf numFmtId="167" fontId="1" fillId="0" borderId="0" xfId="0" applyNumberFormat="1" applyFont="1"/>
    <xf numFmtId="167" fontId="1" fillId="2" borderId="0" xfId="0" applyNumberFormat="1" applyFont="1" applyFill="1"/>
    <xf numFmtId="167" fontId="1" fillId="3" borderId="0" xfId="0" applyNumberFormat="1" applyFont="1" applyFill="1"/>
    <xf numFmtId="11" fontId="0" fillId="0" borderId="0" xfId="0" applyNumberFormat="1"/>
    <xf numFmtId="3" fontId="1" fillId="0" borderId="0" xfId="0" applyNumberFormat="1" applyFont="1"/>
    <xf numFmtId="166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8876.1839999999993</c:v>
                </c:pt>
                <c:pt idx="1">
                  <c:v>8300.9040000000005</c:v>
                </c:pt>
                <c:pt idx="2">
                  <c:v>9405.3860000000004</c:v>
                </c:pt>
                <c:pt idx="3">
                  <c:v>8505.723</c:v>
                </c:pt>
                <c:pt idx="4">
                  <c:v>8258.2980000000007</c:v>
                </c:pt>
                <c:pt idx="5">
                  <c:v>9679.6049999999996</c:v>
                </c:pt>
                <c:pt idx="6">
                  <c:v>9399.3430000000008</c:v>
                </c:pt>
                <c:pt idx="7">
                  <c:v>9642.3580000000002</c:v>
                </c:pt>
                <c:pt idx="8">
                  <c:v>10157.09</c:v>
                </c:pt>
                <c:pt idx="9">
                  <c:v>10583</c:v>
                </c:pt>
                <c:pt idx="10">
                  <c:v>10947.68</c:v>
                </c:pt>
                <c:pt idx="11">
                  <c:v>9194.4240000000009</c:v>
                </c:pt>
                <c:pt idx="12">
                  <c:v>7626.5929999999998</c:v>
                </c:pt>
                <c:pt idx="13">
                  <c:v>8454.625</c:v>
                </c:pt>
                <c:pt idx="14">
                  <c:v>9930.5509999999995</c:v>
                </c:pt>
                <c:pt idx="15">
                  <c:v>9314.5249999999996</c:v>
                </c:pt>
                <c:pt idx="16">
                  <c:v>9929.9220000000005</c:v>
                </c:pt>
                <c:pt idx="17">
                  <c:v>9918.5159999999996</c:v>
                </c:pt>
                <c:pt idx="18">
                  <c:v>10284.540000000001</c:v>
                </c:pt>
                <c:pt idx="19">
                  <c:v>10857.11</c:v>
                </c:pt>
                <c:pt idx="20">
                  <c:v>9822.3739999999998</c:v>
                </c:pt>
                <c:pt idx="21">
                  <c:v>11889.75</c:v>
                </c:pt>
                <c:pt idx="22">
                  <c:v>10837.18</c:v>
                </c:pt>
                <c:pt idx="23">
                  <c:v>9798.8109999999997</c:v>
                </c:pt>
                <c:pt idx="24">
                  <c:v>8652.1669999999995</c:v>
                </c:pt>
                <c:pt idx="25">
                  <c:v>9375.2630000000008</c:v>
                </c:pt>
                <c:pt idx="26">
                  <c:v>10989.23</c:v>
                </c:pt>
                <c:pt idx="27">
                  <c:v>10919.26</c:v>
                </c:pt>
                <c:pt idx="28">
                  <c:v>9903.5470000000005</c:v>
                </c:pt>
                <c:pt idx="29">
                  <c:v>10287.75</c:v>
                </c:pt>
                <c:pt idx="30">
                  <c:v>10635.25</c:v>
                </c:pt>
                <c:pt idx="31">
                  <c:v>10762.99</c:v>
                </c:pt>
                <c:pt idx="32">
                  <c:v>10764.55</c:v>
                </c:pt>
                <c:pt idx="33">
                  <c:v>12241.82</c:v>
                </c:pt>
                <c:pt idx="34">
                  <c:v>10034.4</c:v>
                </c:pt>
                <c:pt idx="35">
                  <c:v>8445.4339999999993</c:v>
                </c:pt>
                <c:pt idx="36">
                  <c:v>6722.79</c:v>
                </c:pt>
                <c:pt idx="37">
                  <c:v>7110.9409999999998</c:v>
                </c:pt>
                <c:pt idx="38">
                  <c:v>8065.058</c:v>
                </c:pt>
                <c:pt idx="39">
                  <c:v>7420.7070000000003</c:v>
                </c:pt>
                <c:pt idx="40">
                  <c:v>8436.1959999999999</c:v>
                </c:pt>
                <c:pt idx="41">
                  <c:v>8292.8919999999998</c:v>
                </c:pt>
                <c:pt idx="42">
                  <c:v>8792.5730000000003</c:v>
                </c:pt>
                <c:pt idx="43">
                  <c:v>9176.0560000000005</c:v>
                </c:pt>
                <c:pt idx="44">
                  <c:v>8733.1090000000004</c:v>
                </c:pt>
                <c:pt idx="45">
                  <c:v>10151.39</c:v>
                </c:pt>
                <c:pt idx="46">
                  <c:v>10817.67</c:v>
                </c:pt>
                <c:pt idx="47">
                  <c:v>9032.0560000000005</c:v>
                </c:pt>
                <c:pt idx="48">
                  <c:v>8390.2569999999996</c:v>
                </c:pt>
                <c:pt idx="49">
                  <c:v>8110.8689999999997</c:v>
                </c:pt>
                <c:pt idx="50">
                  <c:v>10110.129999999999</c:v>
                </c:pt>
                <c:pt idx="51">
                  <c:v>10095.02</c:v>
                </c:pt>
                <c:pt idx="52">
                  <c:v>11535.12</c:v>
                </c:pt>
                <c:pt idx="53">
                  <c:v>11541.22</c:v>
                </c:pt>
                <c:pt idx="54">
                  <c:v>11109.78</c:v>
                </c:pt>
                <c:pt idx="55">
                  <c:v>11204.47</c:v>
                </c:pt>
                <c:pt idx="56">
                  <c:v>11354.37</c:v>
                </c:pt>
                <c:pt idx="57">
                  <c:v>11909.06</c:v>
                </c:pt>
                <c:pt idx="58">
                  <c:v>11116.12</c:v>
                </c:pt>
                <c:pt idx="59">
                  <c:v>10130.459999999999</c:v>
                </c:pt>
                <c:pt idx="60">
                  <c:v>9927.0560000000005</c:v>
                </c:pt>
                <c:pt idx="61">
                  <c:v>9526.2350000000006</c:v>
                </c:pt>
                <c:pt idx="62">
                  <c:v>11238.73</c:v>
                </c:pt>
                <c:pt idx="63">
                  <c:v>9804.3250000000007</c:v>
                </c:pt>
                <c:pt idx="64">
                  <c:v>11824.76</c:v>
                </c:pt>
                <c:pt idx="65">
                  <c:v>10096.4</c:v>
                </c:pt>
                <c:pt idx="66">
                  <c:v>10501.92</c:v>
                </c:pt>
                <c:pt idx="67">
                  <c:v>9468.7199999999993</c:v>
                </c:pt>
                <c:pt idx="68">
                  <c:v>10275.98</c:v>
                </c:pt>
                <c:pt idx="69">
                  <c:v>10590.28</c:v>
                </c:pt>
                <c:pt idx="70">
                  <c:v>11036.01</c:v>
                </c:pt>
                <c:pt idx="71">
                  <c:v>9798.116</c:v>
                </c:pt>
                <c:pt idx="72">
                  <c:v>8675.99</c:v>
                </c:pt>
                <c:pt idx="73">
                  <c:v>9622.6540000000005</c:v>
                </c:pt>
                <c:pt idx="74">
                  <c:v>10913.76</c:v>
                </c:pt>
                <c:pt idx="75">
                  <c:v>9721.4330000000009</c:v>
                </c:pt>
                <c:pt idx="76">
                  <c:v>10117.44</c:v>
                </c:pt>
                <c:pt idx="77">
                  <c:v>9859.518</c:v>
                </c:pt>
                <c:pt idx="78">
                  <c:v>10272.15</c:v>
                </c:pt>
                <c:pt idx="79">
                  <c:v>10717.89</c:v>
                </c:pt>
                <c:pt idx="80">
                  <c:v>10180.41</c:v>
                </c:pt>
                <c:pt idx="81">
                  <c:v>10518.06</c:v>
                </c:pt>
                <c:pt idx="82">
                  <c:v>10503.79</c:v>
                </c:pt>
                <c:pt idx="83">
                  <c:v>9685.3520000000008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39232"/>
        <c:axId val="41441152"/>
      </c:scatterChart>
      <c:valAx>
        <c:axId val="4143923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1441152"/>
        <c:crosses val="autoZero"/>
        <c:crossBetween val="midCat"/>
      </c:valAx>
      <c:valAx>
        <c:axId val="41441152"/>
        <c:scaling>
          <c:orientation val="minMax"/>
          <c:min val="6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414392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ECM!$J$1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ECM!$J$2:$J$85</c:f>
              <c:numCache>
                <c:formatCode>#,##0.0</c:formatCode>
                <c:ptCount val="84"/>
                <c:pt idx="0">
                  <c:v>8876.1839999999993</c:v>
                </c:pt>
                <c:pt idx="1">
                  <c:v>8300.9040000000005</c:v>
                </c:pt>
                <c:pt idx="2">
                  <c:v>9405.3860000000004</c:v>
                </c:pt>
                <c:pt idx="3">
                  <c:v>8505.723</c:v>
                </c:pt>
                <c:pt idx="4">
                  <c:v>8258.2980000000007</c:v>
                </c:pt>
                <c:pt idx="5">
                  <c:v>9679.6049999999996</c:v>
                </c:pt>
                <c:pt idx="6">
                  <c:v>9399.3430000000008</c:v>
                </c:pt>
                <c:pt idx="7">
                  <c:v>9642.3580000000002</c:v>
                </c:pt>
                <c:pt idx="8">
                  <c:v>10157.09</c:v>
                </c:pt>
                <c:pt idx="9">
                  <c:v>10583</c:v>
                </c:pt>
                <c:pt idx="10">
                  <c:v>10947.68</c:v>
                </c:pt>
                <c:pt idx="11">
                  <c:v>9194.4240000000009</c:v>
                </c:pt>
                <c:pt idx="12">
                  <c:v>7626.5929999999998</c:v>
                </c:pt>
                <c:pt idx="13">
                  <c:v>8454.625</c:v>
                </c:pt>
                <c:pt idx="14">
                  <c:v>9930.5509999999995</c:v>
                </c:pt>
                <c:pt idx="15">
                  <c:v>9314.5249999999996</c:v>
                </c:pt>
                <c:pt idx="16">
                  <c:v>9929.9220000000005</c:v>
                </c:pt>
                <c:pt idx="17">
                  <c:v>9918.5159999999996</c:v>
                </c:pt>
                <c:pt idx="18">
                  <c:v>10284.540000000001</c:v>
                </c:pt>
                <c:pt idx="19">
                  <c:v>10857.11</c:v>
                </c:pt>
                <c:pt idx="20">
                  <c:v>9822.3739999999998</c:v>
                </c:pt>
                <c:pt idx="21">
                  <c:v>11889.75</c:v>
                </c:pt>
                <c:pt idx="22">
                  <c:v>10837.18</c:v>
                </c:pt>
                <c:pt idx="23">
                  <c:v>9798.8109999999997</c:v>
                </c:pt>
                <c:pt idx="24">
                  <c:v>8652.1669999999995</c:v>
                </c:pt>
                <c:pt idx="25">
                  <c:v>9375.2630000000008</c:v>
                </c:pt>
                <c:pt idx="26">
                  <c:v>10989.23</c:v>
                </c:pt>
                <c:pt idx="27">
                  <c:v>10919.26</c:v>
                </c:pt>
                <c:pt idx="28">
                  <c:v>9903.5470000000005</c:v>
                </c:pt>
                <c:pt idx="29">
                  <c:v>10287.75</c:v>
                </c:pt>
                <c:pt idx="30">
                  <c:v>10635.25</c:v>
                </c:pt>
                <c:pt idx="31">
                  <c:v>10762.99</c:v>
                </c:pt>
                <c:pt idx="32">
                  <c:v>10764.55</c:v>
                </c:pt>
                <c:pt idx="33">
                  <c:v>12241.82</c:v>
                </c:pt>
                <c:pt idx="34">
                  <c:v>10034.4</c:v>
                </c:pt>
                <c:pt idx="35">
                  <c:v>8445.4339999999993</c:v>
                </c:pt>
                <c:pt idx="36">
                  <c:v>6722.79</c:v>
                </c:pt>
                <c:pt idx="37">
                  <c:v>7110.9409999999998</c:v>
                </c:pt>
                <c:pt idx="38">
                  <c:v>8065.058</c:v>
                </c:pt>
                <c:pt idx="39">
                  <c:v>7420.7070000000003</c:v>
                </c:pt>
                <c:pt idx="40">
                  <c:v>8436.1959999999999</c:v>
                </c:pt>
                <c:pt idx="41">
                  <c:v>8292.8919999999998</c:v>
                </c:pt>
                <c:pt idx="42">
                  <c:v>8792.5730000000003</c:v>
                </c:pt>
                <c:pt idx="43">
                  <c:v>9176.0560000000005</c:v>
                </c:pt>
                <c:pt idx="44">
                  <c:v>8733.1090000000004</c:v>
                </c:pt>
                <c:pt idx="45">
                  <c:v>10151.39</c:v>
                </c:pt>
                <c:pt idx="46">
                  <c:v>10817.67</c:v>
                </c:pt>
                <c:pt idx="47">
                  <c:v>9032.0560000000005</c:v>
                </c:pt>
                <c:pt idx="48">
                  <c:v>8390.2569999999996</c:v>
                </c:pt>
                <c:pt idx="49">
                  <c:v>8110.8689999999997</c:v>
                </c:pt>
                <c:pt idx="50">
                  <c:v>10110.129999999999</c:v>
                </c:pt>
                <c:pt idx="51">
                  <c:v>10095.02</c:v>
                </c:pt>
                <c:pt idx="52">
                  <c:v>11535.12</c:v>
                </c:pt>
                <c:pt idx="53">
                  <c:v>11541.22</c:v>
                </c:pt>
                <c:pt idx="54">
                  <c:v>11109.78</c:v>
                </c:pt>
                <c:pt idx="55">
                  <c:v>11204.47</c:v>
                </c:pt>
                <c:pt idx="56">
                  <c:v>11354.37</c:v>
                </c:pt>
                <c:pt idx="57">
                  <c:v>11909.06</c:v>
                </c:pt>
                <c:pt idx="58">
                  <c:v>11116.12</c:v>
                </c:pt>
                <c:pt idx="59">
                  <c:v>10130.459999999999</c:v>
                </c:pt>
                <c:pt idx="60">
                  <c:v>9927.0560000000005</c:v>
                </c:pt>
                <c:pt idx="61">
                  <c:v>9526.2350000000006</c:v>
                </c:pt>
                <c:pt idx="62">
                  <c:v>11238.73</c:v>
                </c:pt>
                <c:pt idx="63">
                  <c:v>9804.3250000000007</c:v>
                </c:pt>
                <c:pt idx="64">
                  <c:v>11824.76</c:v>
                </c:pt>
                <c:pt idx="65">
                  <c:v>10096.4</c:v>
                </c:pt>
                <c:pt idx="66">
                  <c:v>10501.92</c:v>
                </c:pt>
                <c:pt idx="67">
                  <c:v>9468.7199999999993</c:v>
                </c:pt>
                <c:pt idx="68">
                  <c:v>10275.98</c:v>
                </c:pt>
                <c:pt idx="69">
                  <c:v>10590.28</c:v>
                </c:pt>
                <c:pt idx="70">
                  <c:v>11036.01</c:v>
                </c:pt>
                <c:pt idx="71">
                  <c:v>9798.116</c:v>
                </c:pt>
                <c:pt idx="72">
                  <c:v>8675.99</c:v>
                </c:pt>
                <c:pt idx="73">
                  <c:v>9622.6540000000005</c:v>
                </c:pt>
                <c:pt idx="74">
                  <c:v>10913.76</c:v>
                </c:pt>
                <c:pt idx="75">
                  <c:v>9721.4330000000009</c:v>
                </c:pt>
                <c:pt idx="76">
                  <c:v>10117.44</c:v>
                </c:pt>
                <c:pt idx="77">
                  <c:v>9859.518</c:v>
                </c:pt>
                <c:pt idx="78">
                  <c:v>10272.15</c:v>
                </c:pt>
                <c:pt idx="79">
                  <c:v>10717.89</c:v>
                </c:pt>
                <c:pt idx="80">
                  <c:v>10180.41</c:v>
                </c:pt>
                <c:pt idx="81">
                  <c:v>10518.06</c:v>
                </c:pt>
                <c:pt idx="82">
                  <c:v>10503.79</c:v>
                </c:pt>
                <c:pt idx="83">
                  <c:v>9685.3520000000008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ECM!$K$1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ECM!$K$2:$K$85</c:f>
              <c:numCache>
                <c:formatCode>#,##0.0</c:formatCode>
                <c:ptCount val="84"/>
                <c:pt idx="60">
                  <c:v>19369.990000000002</c:v>
                </c:pt>
                <c:pt idx="61">
                  <c:v>19517.16</c:v>
                </c:pt>
                <c:pt idx="62">
                  <c:v>19666.490000000002</c:v>
                </c:pt>
                <c:pt idx="63">
                  <c:v>19817.87</c:v>
                </c:pt>
                <c:pt idx="64">
                  <c:v>19971.2</c:v>
                </c:pt>
                <c:pt idx="65">
                  <c:v>20126.38</c:v>
                </c:pt>
                <c:pt idx="66">
                  <c:v>20283.310000000001</c:v>
                </c:pt>
                <c:pt idx="67">
                  <c:v>20441.89</c:v>
                </c:pt>
                <c:pt idx="68">
                  <c:v>20602.02</c:v>
                </c:pt>
                <c:pt idx="69">
                  <c:v>20763.599999999999</c:v>
                </c:pt>
                <c:pt idx="70">
                  <c:v>20926.52</c:v>
                </c:pt>
                <c:pt idx="71">
                  <c:v>21090.68</c:v>
                </c:pt>
                <c:pt idx="72">
                  <c:v>21255.98</c:v>
                </c:pt>
                <c:pt idx="73">
                  <c:v>21422.31</c:v>
                </c:pt>
                <c:pt idx="74">
                  <c:v>21589.58</c:v>
                </c:pt>
                <c:pt idx="75">
                  <c:v>21757.66</c:v>
                </c:pt>
                <c:pt idx="76">
                  <c:v>21926.46</c:v>
                </c:pt>
                <c:pt idx="77">
                  <c:v>22095.87</c:v>
                </c:pt>
                <c:pt idx="78">
                  <c:v>22265.78</c:v>
                </c:pt>
                <c:pt idx="79">
                  <c:v>22436.07</c:v>
                </c:pt>
                <c:pt idx="80">
                  <c:v>22606.65</c:v>
                </c:pt>
                <c:pt idx="81">
                  <c:v>22777.38</c:v>
                </c:pt>
                <c:pt idx="82">
                  <c:v>22948.17</c:v>
                </c:pt>
                <c:pt idx="83">
                  <c:v>23118.89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ECM!$L$1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ECM!$L$2:$L$85</c:f>
              <c:numCache>
                <c:formatCode>#,##0.0</c:formatCode>
                <c:ptCount val="84"/>
                <c:pt idx="60">
                  <c:v>9747.4230000000007</c:v>
                </c:pt>
                <c:pt idx="61">
                  <c:v>9162.1229999999996</c:v>
                </c:pt>
                <c:pt idx="62">
                  <c:v>9873.3520000000008</c:v>
                </c:pt>
                <c:pt idx="63">
                  <c:v>9899.8459999999995</c:v>
                </c:pt>
                <c:pt idx="64">
                  <c:v>10518.26</c:v>
                </c:pt>
                <c:pt idx="65">
                  <c:v>10367.35</c:v>
                </c:pt>
                <c:pt idx="66">
                  <c:v>9492.6650000000009</c:v>
                </c:pt>
                <c:pt idx="67">
                  <c:v>9270.5040000000008</c:v>
                </c:pt>
                <c:pt idx="68">
                  <c:v>9323.1149999999998</c:v>
                </c:pt>
                <c:pt idx="69">
                  <c:v>10087.89</c:v>
                </c:pt>
                <c:pt idx="70">
                  <c:v>10013.290000000001</c:v>
                </c:pt>
                <c:pt idx="71">
                  <c:v>9784.7710000000006</c:v>
                </c:pt>
                <c:pt idx="72">
                  <c:v>9784.7710000000006</c:v>
                </c:pt>
                <c:pt idx="73">
                  <c:v>9784.7710000000006</c:v>
                </c:pt>
                <c:pt idx="74">
                  <c:v>9784.7710000000006</c:v>
                </c:pt>
                <c:pt idx="75">
                  <c:v>9784.7710000000006</c:v>
                </c:pt>
                <c:pt idx="76">
                  <c:v>9784.7710000000006</c:v>
                </c:pt>
                <c:pt idx="77">
                  <c:v>9784.7710000000006</c:v>
                </c:pt>
                <c:pt idx="78">
                  <c:v>9784.7710000000006</c:v>
                </c:pt>
                <c:pt idx="79">
                  <c:v>9784.7710000000006</c:v>
                </c:pt>
                <c:pt idx="80">
                  <c:v>9784.7710000000006</c:v>
                </c:pt>
                <c:pt idx="81">
                  <c:v>9784.7710000000006</c:v>
                </c:pt>
                <c:pt idx="82">
                  <c:v>9784.7710000000006</c:v>
                </c:pt>
                <c:pt idx="83">
                  <c:v>9784.7710000000006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ECM!$M$1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ECM!$M$2:$M$85</c:f>
              <c:numCache>
                <c:formatCode>#,##0.0</c:formatCode>
                <c:ptCount val="84"/>
                <c:pt idx="60">
                  <c:v>9157.91</c:v>
                </c:pt>
                <c:pt idx="61">
                  <c:v>9433.5820000000003</c:v>
                </c:pt>
                <c:pt idx="62">
                  <c:v>10433.030000000001</c:v>
                </c:pt>
                <c:pt idx="63">
                  <c:v>10810.87</c:v>
                </c:pt>
                <c:pt idx="64">
                  <c:v>10746.23</c:v>
                </c:pt>
                <c:pt idx="65">
                  <c:v>10675.3</c:v>
                </c:pt>
                <c:pt idx="66">
                  <c:v>10840.24</c:v>
                </c:pt>
                <c:pt idx="67">
                  <c:v>10468.780000000001</c:v>
                </c:pt>
                <c:pt idx="68">
                  <c:v>10603.77</c:v>
                </c:pt>
                <c:pt idx="69">
                  <c:v>10965.28</c:v>
                </c:pt>
                <c:pt idx="70">
                  <c:v>9821.598</c:v>
                </c:pt>
                <c:pt idx="71">
                  <c:v>9249.2099999999991</c:v>
                </c:pt>
                <c:pt idx="72">
                  <c:v>9408.2690000000002</c:v>
                </c:pt>
                <c:pt idx="73">
                  <c:v>9296.8420000000006</c:v>
                </c:pt>
                <c:pt idx="74">
                  <c:v>9925.4040000000005</c:v>
                </c:pt>
                <c:pt idx="75">
                  <c:v>10217.719999999999</c:v>
                </c:pt>
                <c:pt idx="76">
                  <c:v>10064.719999999999</c:v>
                </c:pt>
                <c:pt idx="77">
                  <c:v>10016.530000000001</c:v>
                </c:pt>
                <c:pt idx="78">
                  <c:v>10411.700000000001</c:v>
                </c:pt>
                <c:pt idx="79">
                  <c:v>10317.83</c:v>
                </c:pt>
                <c:pt idx="80">
                  <c:v>10650.82</c:v>
                </c:pt>
                <c:pt idx="81">
                  <c:v>10878.37</c:v>
                </c:pt>
                <c:pt idx="82">
                  <c:v>9833.9069999999992</c:v>
                </c:pt>
                <c:pt idx="83">
                  <c:v>9579.902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13664"/>
        <c:axId val="41715584"/>
      </c:scatterChart>
      <c:valAx>
        <c:axId val="4171366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1715584"/>
        <c:crosses val="autoZero"/>
        <c:crossBetween val="midCat"/>
      </c:valAx>
      <c:valAx>
        <c:axId val="41715584"/>
        <c:scaling>
          <c:orientation val="minMax"/>
          <c:min val="5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417136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8876.1839999999993</c:v>
                </c:pt>
                <c:pt idx="1">
                  <c:v>8300.9040000000005</c:v>
                </c:pt>
                <c:pt idx="2">
                  <c:v>9405.3860000000004</c:v>
                </c:pt>
                <c:pt idx="3">
                  <c:v>8505.723</c:v>
                </c:pt>
                <c:pt idx="4">
                  <c:v>8258.2980000000007</c:v>
                </c:pt>
                <c:pt idx="5">
                  <c:v>9679.6049999999996</c:v>
                </c:pt>
                <c:pt idx="6">
                  <c:v>9399.3430000000008</c:v>
                </c:pt>
                <c:pt idx="7">
                  <c:v>9642.3580000000002</c:v>
                </c:pt>
                <c:pt idx="8">
                  <c:v>10157.09</c:v>
                </c:pt>
                <c:pt idx="9">
                  <c:v>10583</c:v>
                </c:pt>
                <c:pt idx="10">
                  <c:v>10947.68</c:v>
                </c:pt>
                <c:pt idx="11">
                  <c:v>9194.4240000000009</c:v>
                </c:pt>
                <c:pt idx="12">
                  <c:v>7626.5929999999998</c:v>
                </c:pt>
                <c:pt idx="13">
                  <c:v>8454.625</c:v>
                </c:pt>
                <c:pt idx="14">
                  <c:v>9930.5509999999995</c:v>
                </c:pt>
                <c:pt idx="15">
                  <c:v>9314.5249999999996</c:v>
                </c:pt>
                <c:pt idx="16">
                  <c:v>9929.9220000000005</c:v>
                </c:pt>
                <c:pt idx="17">
                  <c:v>9918.5159999999996</c:v>
                </c:pt>
                <c:pt idx="18">
                  <c:v>10284.540000000001</c:v>
                </c:pt>
                <c:pt idx="19">
                  <c:v>10857.11</c:v>
                </c:pt>
                <c:pt idx="20">
                  <c:v>9822.3739999999998</c:v>
                </c:pt>
                <c:pt idx="21">
                  <c:v>11889.75</c:v>
                </c:pt>
                <c:pt idx="22">
                  <c:v>10837.18</c:v>
                </c:pt>
                <c:pt idx="23">
                  <c:v>9798.8109999999997</c:v>
                </c:pt>
                <c:pt idx="24">
                  <c:v>8652.1669999999995</c:v>
                </c:pt>
                <c:pt idx="25">
                  <c:v>9375.2630000000008</c:v>
                </c:pt>
                <c:pt idx="26">
                  <c:v>10989.23</c:v>
                </c:pt>
                <c:pt idx="27">
                  <c:v>10919.26</c:v>
                </c:pt>
                <c:pt idx="28">
                  <c:v>9903.5470000000005</c:v>
                </c:pt>
                <c:pt idx="29">
                  <c:v>10287.75</c:v>
                </c:pt>
                <c:pt idx="30">
                  <c:v>10635.25</c:v>
                </c:pt>
                <c:pt idx="31">
                  <c:v>10762.99</c:v>
                </c:pt>
                <c:pt idx="32">
                  <c:v>10764.55</c:v>
                </c:pt>
                <c:pt idx="33">
                  <c:v>12241.82</c:v>
                </c:pt>
                <c:pt idx="34">
                  <c:v>10034.4</c:v>
                </c:pt>
                <c:pt idx="35">
                  <c:v>8445.4339999999993</c:v>
                </c:pt>
                <c:pt idx="36">
                  <c:v>6722.79</c:v>
                </c:pt>
                <c:pt idx="37">
                  <c:v>7110.9409999999998</c:v>
                </c:pt>
                <c:pt idx="38">
                  <c:v>8065.058</c:v>
                </c:pt>
                <c:pt idx="39">
                  <c:v>7420.7070000000003</c:v>
                </c:pt>
                <c:pt idx="40">
                  <c:v>8436.1959999999999</c:v>
                </c:pt>
                <c:pt idx="41">
                  <c:v>8292.8919999999998</c:v>
                </c:pt>
                <c:pt idx="42">
                  <c:v>8792.5730000000003</c:v>
                </c:pt>
                <c:pt idx="43">
                  <c:v>9176.0560000000005</c:v>
                </c:pt>
                <c:pt idx="44">
                  <c:v>8733.1090000000004</c:v>
                </c:pt>
                <c:pt idx="45">
                  <c:v>10151.39</c:v>
                </c:pt>
                <c:pt idx="46">
                  <c:v>10817.67</c:v>
                </c:pt>
                <c:pt idx="47">
                  <c:v>9032.0560000000005</c:v>
                </c:pt>
                <c:pt idx="48">
                  <c:v>8390.2569999999996</c:v>
                </c:pt>
                <c:pt idx="49">
                  <c:v>8110.8689999999997</c:v>
                </c:pt>
                <c:pt idx="50">
                  <c:v>10110.129999999999</c:v>
                </c:pt>
                <c:pt idx="51">
                  <c:v>10095.02</c:v>
                </c:pt>
                <c:pt idx="52">
                  <c:v>11535.12</c:v>
                </c:pt>
                <c:pt idx="53">
                  <c:v>11541.22</c:v>
                </c:pt>
                <c:pt idx="54">
                  <c:v>11109.78</c:v>
                </c:pt>
                <c:pt idx="55">
                  <c:v>11204.47</c:v>
                </c:pt>
                <c:pt idx="56">
                  <c:v>11354.37</c:v>
                </c:pt>
                <c:pt idx="57">
                  <c:v>11909.06</c:v>
                </c:pt>
                <c:pt idx="58">
                  <c:v>11116.12</c:v>
                </c:pt>
                <c:pt idx="59">
                  <c:v>10130.459999999999</c:v>
                </c:pt>
                <c:pt idx="60">
                  <c:v>9927.0560000000005</c:v>
                </c:pt>
                <c:pt idx="61">
                  <c:v>9526.2350000000006</c:v>
                </c:pt>
                <c:pt idx="62">
                  <c:v>11238.73</c:v>
                </c:pt>
                <c:pt idx="63">
                  <c:v>9804.3250000000007</c:v>
                </c:pt>
                <c:pt idx="64">
                  <c:v>11824.76</c:v>
                </c:pt>
                <c:pt idx="65">
                  <c:v>10096.4</c:v>
                </c:pt>
                <c:pt idx="66">
                  <c:v>10501.92</c:v>
                </c:pt>
                <c:pt idx="67">
                  <c:v>9468.7199999999993</c:v>
                </c:pt>
                <c:pt idx="68">
                  <c:v>10275.98</c:v>
                </c:pt>
                <c:pt idx="69">
                  <c:v>10590.28</c:v>
                </c:pt>
                <c:pt idx="70">
                  <c:v>11036.01</c:v>
                </c:pt>
                <c:pt idx="71">
                  <c:v>9798.116</c:v>
                </c:pt>
                <c:pt idx="72">
                  <c:v>8675.99</c:v>
                </c:pt>
                <c:pt idx="73">
                  <c:v>9622.6540000000005</c:v>
                </c:pt>
                <c:pt idx="74">
                  <c:v>10913.76</c:v>
                </c:pt>
                <c:pt idx="75">
                  <c:v>9721.4330000000009</c:v>
                </c:pt>
                <c:pt idx="76">
                  <c:v>10117.44</c:v>
                </c:pt>
                <c:pt idx="77">
                  <c:v>9859.518</c:v>
                </c:pt>
                <c:pt idx="78">
                  <c:v>10272.15</c:v>
                </c:pt>
                <c:pt idx="79">
                  <c:v>10717.89</c:v>
                </c:pt>
                <c:pt idx="80">
                  <c:v>10180.41</c:v>
                </c:pt>
                <c:pt idx="81">
                  <c:v>10518.06</c:v>
                </c:pt>
                <c:pt idx="82">
                  <c:v>10503.79</c:v>
                </c:pt>
                <c:pt idx="83">
                  <c:v>9685.3520000000008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9685.3520000000008</c:v>
                </c:pt>
                <c:pt idx="84">
                  <c:v>9458.7488837849742</c:v>
                </c:pt>
                <c:pt idx="85">
                  <c:v>10250.46346867071</c:v>
                </c:pt>
                <c:pt idx="86">
                  <c:v>10283.679469315866</c:v>
                </c:pt>
                <c:pt idx="87">
                  <c:v>10457.062850956434</c:v>
                </c:pt>
                <c:pt idx="88">
                  <c:v>10544.6046446453</c:v>
                </c:pt>
                <c:pt idx="89">
                  <c:v>10214.523918018174</c:v>
                </c:pt>
                <c:pt idx="90">
                  <c:v>10191.772947069785</c:v>
                </c:pt>
                <c:pt idx="91">
                  <c:v>10002.777665938151</c:v>
                </c:pt>
                <c:pt idx="92">
                  <c:v>9995.3723513252316</c:v>
                </c:pt>
                <c:pt idx="93">
                  <c:v>11066.705773718833</c:v>
                </c:pt>
                <c:pt idx="94">
                  <c:v>9883.8273566073731</c:v>
                </c:pt>
                <c:pt idx="95">
                  <c:v>9604.4575709955261</c:v>
                </c:pt>
                <c:pt idx="96">
                  <c:v>9581.8781422353932</c:v>
                </c:pt>
                <c:pt idx="97">
                  <c:v>10407.844711796579</c:v>
                </c:pt>
                <c:pt idx="98">
                  <c:v>10115.681272219048</c:v>
                </c:pt>
                <c:pt idx="99">
                  <c:v>10695.250035803681</c:v>
                </c:pt>
                <c:pt idx="100">
                  <c:v>10738.257382394338</c:v>
                </c:pt>
                <c:pt idx="101">
                  <c:v>10355.289179531435</c:v>
                </c:pt>
                <c:pt idx="102">
                  <c:v>10468.005614512915</c:v>
                </c:pt>
                <c:pt idx="103">
                  <c:v>10698.951232586192</c:v>
                </c:pt>
                <c:pt idx="104">
                  <c:v>10633.166390195856</c:v>
                </c:pt>
                <c:pt idx="105">
                  <c:v>11899.414783104845</c:v>
                </c:pt>
                <c:pt idx="106">
                  <c:v>10376.511279658887</c:v>
                </c:pt>
                <c:pt idx="107">
                  <c:v>10010.523813889116</c:v>
                </c:pt>
                <c:pt idx="108">
                  <c:v>10048.96878736249</c:v>
                </c:pt>
                <c:pt idx="109">
                  <c:v>10523.776449880583</c:v>
                </c:pt>
                <c:pt idx="110">
                  <c:v>10402.115729831728</c:v>
                </c:pt>
                <c:pt idx="111">
                  <c:v>10729.016794795496</c:v>
                </c:pt>
                <c:pt idx="112">
                  <c:v>10882.724471001655</c:v>
                </c:pt>
                <c:pt idx="113">
                  <c:v>10529.809354727777</c:v>
                </c:pt>
                <c:pt idx="114">
                  <c:v>10608.434805099523</c:v>
                </c:pt>
                <c:pt idx="115">
                  <c:v>10766.416661726891</c:v>
                </c:pt>
                <c:pt idx="116">
                  <c:v>10631.98723742842</c:v>
                </c:pt>
                <c:pt idx="117">
                  <c:v>11550.72633361535</c:v>
                </c:pt>
                <c:pt idx="118">
                  <c:v>10563.50061542647</c:v>
                </c:pt>
                <c:pt idx="119">
                  <c:v>10252.199019046147</c:v>
                </c:pt>
                <c:pt idx="120">
                  <c:v>10357.034192771414</c:v>
                </c:pt>
                <c:pt idx="121">
                  <c:v>10664.405646455447</c:v>
                </c:pt>
                <c:pt idx="122">
                  <c:v>10535.740360093256</c:v>
                </c:pt>
                <c:pt idx="123">
                  <c:v>10847.697234590572</c:v>
                </c:pt>
                <c:pt idx="124">
                  <c:v>11035.329745173203</c:v>
                </c:pt>
                <c:pt idx="125">
                  <c:v>10703.466072449712</c:v>
                </c:pt>
                <c:pt idx="126">
                  <c:v>10739.174468733821</c:v>
                </c:pt>
                <c:pt idx="127">
                  <c:v>10837.84007428571</c:v>
                </c:pt>
                <c:pt idx="128">
                  <c:v>10691.103221958967</c:v>
                </c:pt>
                <c:pt idx="129">
                  <c:v>11518.401892300066</c:v>
                </c:pt>
                <c:pt idx="130">
                  <c:v>10681.144823702783</c:v>
                </c:pt>
                <c:pt idx="131">
                  <c:v>10387.375982677364</c:v>
                </c:pt>
                <c:pt idx="132">
                  <c:v>10529.882010662976</c:v>
                </c:pt>
                <c:pt idx="133">
                  <c:v>10796.666412974537</c:v>
                </c:pt>
                <c:pt idx="134">
                  <c:v>10641.212359855508</c:v>
                </c:pt>
                <c:pt idx="135">
                  <c:v>10986.206386005</c:v>
                </c:pt>
                <c:pt idx="136">
                  <c:v>11179.820599231773</c:v>
                </c:pt>
                <c:pt idx="137">
                  <c:v>10856.107458488201</c:v>
                </c:pt>
                <c:pt idx="138">
                  <c:v>10900.307730776003</c:v>
                </c:pt>
                <c:pt idx="139">
                  <c:v>11052.059835211347</c:v>
                </c:pt>
                <c:pt idx="140">
                  <c:v>10889.141728378087</c:v>
                </c:pt>
                <c:pt idx="141">
                  <c:v>11696.279748395613</c:v>
                </c:pt>
                <c:pt idx="142">
                  <c:v>10874.261004078744</c:v>
                </c:pt>
                <c:pt idx="143">
                  <c:v>10562.951327676072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9685.3520000000008</c:v>
                </c:pt>
                <c:pt idx="84">
                  <c:v>9458.7488837849742</c:v>
                </c:pt>
                <c:pt idx="85">
                  <c:v>10215.716134878576</c:v>
                </c:pt>
                <c:pt idx="86">
                  <c:v>10213.959608506915</c:v>
                </c:pt>
                <c:pt idx="87">
                  <c:v>10350.719838912779</c:v>
                </c:pt>
                <c:pt idx="88">
                  <c:v>10401.626954548385</c:v>
                </c:pt>
                <c:pt idx="89">
                  <c:v>10041.39639398394</c:v>
                </c:pt>
                <c:pt idx="90">
                  <c:v>9984.4826498412185</c:v>
                </c:pt>
                <c:pt idx="91">
                  <c:v>9765.423619627727</c:v>
                </c:pt>
                <c:pt idx="92">
                  <c:v>9724.3114062045206</c:v>
                </c:pt>
                <c:pt idx="93">
                  <c:v>10729.07746197823</c:v>
                </c:pt>
                <c:pt idx="94">
                  <c:v>9548.7823614681147</c:v>
                </c:pt>
                <c:pt idx="95">
                  <c:v>9246.3252547888897</c:v>
                </c:pt>
                <c:pt idx="96">
                  <c:v>9194.4797981509437</c:v>
                </c:pt>
                <c:pt idx="97">
                  <c:v>9952.6163349106209</c:v>
                </c:pt>
                <c:pt idx="98">
                  <c:v>9639.4288249296969</c:v>
                </c:pt>
                <c:pt idx="99">
                  <c:v>10155.660095966137</c:v>
                </c:pt>
                <c:pt idx="100">
                  <c:v>10159.997346762091</c:v>
                </c:pt>
                <c:pt idx="101">
                  <c:v>9762.1353796891945</c:v>
                </c:pt>
                <c:pt idx="102">
                  <c:v>9832.1783268261115</c:v>
                </c:pt>
                <c:pt idx="103">
                  <c:v>10011.779267332235</c:v>
                </c:pt>
                <c:pt idx="104">
                  <c:v>9912.8073818062785</c:v>
                </c:pt>
                <c:pt idx="105">
                  <c:v>11051.075833393566</c:v>
                </c:pt>
                <c:pt idx="106">
                  <c:v>9599.6364520253392</c:v>
                </c:pt>
                <c:pt idx="107">
                  <c:v>9224.9693316369066</c:v>
                </c:pt>
                <c:pt idx="108">
                  <c:v>9223.881587191212</c:v>
                </c:pt>
                <c:pt idx="109">
                  <c:v>9621.1609793025073</c:v>
                </c:pt>
                <c:pt idx="110">
                  <c:v>9471.5469200120642</c:v>
                </c:pt>
                <c:pt idx="111">
                  <c:v>9729.3185693589403</c:v>
                </c:pt>
                <c:pt idx="112">
                  <c:v>9827.9384120032992</c:v>
                </c:pt>
                <c:pt idx="113">
                  <c:v>9469.5176080686961</c:v>
                </c:pt>
                <c:pt idx="114">
                  <c:v>9499.9109907998682</c:v>
                </c:pt>
                <c:pt idx="115">
                  <c:v>9600.2142824878702</c:v>
                </c:pt>
                <c:pt idx="116">
                  <c:v>9439.3765038644651</c:v>
                </c:pt>
                <c:pt idx="117">
                  <c:v>10210.295659035231</c:v>
                </c:pt>
                <c:pt idx="118">
                  <c:v>9296.4163713256567</c:v>
                </c:pt>
                <c:pt idx="119">
                  <c:v>8982.1875542511862</c:v>
                </c:pt>
                <c:pt idx="120">
                  <c:v>9033.134384390034</c:v>
                </c:pt>
                <c:pt idx="121">
                  <c:v>9258.8451071484669</c:v>
                </c:pt>
                <c:pt idx="122">
                  <c:v>9105.0839247494459</c:v>
                </c:pt>
                <c:pt idx="123">
                  <c:v>9331.1047354158527</c:v>
                </c:pt>
                <c:pt idx="124">
                  <c:v>9447.9428768934395</c:v>
                </c:pt>
                <c:pt idx="125">
                  <c:v>9120.403566471874</c:v>
                </c:pt>
                <c:pt idx="126">
                  <c:v>9107.0672323672206</c:v>
                </c:pt>
                <c:pt idx="127">
                  <c:v>9146.3881831649924</c:v>
                </c:pt>
                <c:pt idx="128">
                  <c:v>8978.6074485809368</c:v>
                </c:pt>
                <c:pt idx="129">
                  <c:v>9625.8853693732126</c:v>
                </c:pt>
                <c:pt idx="130">
                  <c:v>8881.9554407576397</c:v>
                </c:pt>
                <c:pt idx="131">
                  <c:v>8594.5407689143394</c:v>
                </c:pt>
                <c:pt idx="132">
                  <c:v>8668.6053013929231</c:v>
                </c:pt>
                <c:pt idx="133">
                  <c:v>8843.1485814185162</c:v>
                </c:pt>
                <c:pt idx="134">
                  <c:v>8671.2729739685892</c:v>
                </c:pt>
                <c:pt idx="135">
                  <c:v>8906.353931534848</c:v>
                </c:pt>
                <c:pt idx="136">
                  <c:v>9016.3350816525035</c:v>
                </c:pt>
                <c:pt idx="137">
                  <c:v>8709.6330297375243</c:v>
                </c:pt>
                <c:pt idx="138">
                  <c:v>8699.2352164231961</c:v>
                </c:pt>
                <c:pt idx="139">
                  <c:v>8773.8466029639076</c:v>
                </c:pt>
                <c:pt idx="140">
                  <c:v>8598.6728004687102</c:v>
                </c:pt>
                <c:pt idx="141">
                  <c:v>9186.8687622991911</c:v>
                </c:pt>
                <c:pt idx="142">
                  <c:v>8495.5169758228221</c:v>
                </c:pt>
                <c:pt idx="143">
                  <c:v>8208.0112926718939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9685.3520000000008</c:v>
                </c:pt>
                <c:pt idx="84">
                  <c:v>9458.7488837849742</c:v>
                </c:pt>
                <c:pt idx="85">
                  <c:v>10285.210802462845</c:v>
                </c:pt>
                <c:pt idx="86">
                  <c:v>10353.399330124817</c:v>
                </c:pt>
                <c:pt idx="87">
                  <c:v>10563.405863000089</c:v>
                </c:pt>
                <c:pt idx="88">
                  <c:v>10687.582334742216</c:v>
                </c:pt>
                <c:pt idx="89">
                  <c:v>10387.651442052409</c:v>
                </c:pt>
                <c:pt idx="90">
                  <c:v>10399.063244298351</c:v>
                </c:pt>
                <c:pt idx="91">
                  <c:v>10240.131712248574</c:v>
                </c:pt>
                <c:pt idx="92">
                  <c:v>10266.433296445943</c:v>
                </c:pt>
                <c:pt idx="93">
                  <c:v>11404.334085459437</c:v>
                </c:pt>
                <c:pt idx="94">
                  <c:v>10218.872351746631</c:v>
                </c:pt>
                <c:pt idx="95">
                  <c:v>9962.5898872021626</c:v>
                </c:pt>
                <c:pt idx="96">
                  <c:v>9969.2764863198427</c:v>
                </c:pt>
                <c:pt idx="97">
                  <c:v>10863.073088682537</c:v>
                </c:pt>
                <c:pt idx="98">
                  <c:v>10591.933719508399</c:v>
                </c:pt>
                <c:pt idx="99">
                  <c:v>11234.839975641225</c:v>
                </c:pt>
                <c:pt idx="100">
                  <c:v>11316.517418026586</c:v>
                </c:pt>
                <c:pt idx="101">
                  <c:v>10948.442979373676</c:v>
                </c:pt>
                <c:pt idx="102">
                  <c:v>11103.832902199718</c:v>
                </c:pt>
                <c:pt idx="103">
                  <c:v>11386.12319784015</c:v>
                </c:pt>
                <c:pt idx="104">
                  <c:v>11353.525398585434</c:v>
                </c:pt>
                <c:pt idx="105">
                  <c:v>12747.753732816123</c:v>
                </c:pt>
                <c:pt idx="106">
                  <c:v>11153.386107292436</c:v>
                </c:pt>
                <c:pt idx="107">
                  <c:v>10796.078296141326</c:v>
                </c:pt>
                <c:pt idx="108">
                  <c:v>10874.055987533768</c:v>
                </c:pt>
                <c:pt idx="109">
                  <c:v>11426.391920458658</c:v>
                </c:pt>
                <c:pt idx="110">
                  <c:v>11332.684539651393</c:v>
                </c:pt>
                <c:pt idx="111">
                  <c:v>11728.715020232052</c:v>
                </c:pt>
                <c:pt idx="112">
                  <c:v>11937.51053000001</c:v>
                </c:pt>
                <c:pt idx="113">
                  <c:v>11590.101101386857</c:v>
                </c:pt>
                <c:pt idx="114">
                  <c:v>11716.958619399178</c:v>
                </c:pt>
                <c:pt idx="115">
                  <c:v>11932.619040965912</c:v>
                </c:pt>
                <c:pt idx="116">
                  <c:v>11824.597970992376</c:v>
                </c:pt>
                <c:pt idx="117">
                  <c:v>12891.157008195469</c:v>
                </c:pt>
                <c:pt idx="118">
                  <c:v>11830.584859527284</c:v>
                </c:pt>
                <c:pt idx="119">
                  <c:v>11522.210483841109</c:v>
                </c:pt>
                <c:pt idx="120">
                  <c:v>11680.934001152795</c:v>
                </c:pt>
                <c:pt idx="121">
                  <c:v>12069.966185762427</c:v>
                </c:pt>
                <c:pt idx="122">
                  <c:v>11966.396795437066</c:v>
                </c:pt>
                <c:pt idx="123">
                  <c:v>12364.289733765292</c:v>
                </c:pt>
                <c:pt idx="124">
                  <c:v>12622.716613452967</c:v>
                </c:pt>
                <c:pt idx="125">
                  <c:v>12286.528578427549</c:v>
                </c:pt>
                <c:pt idx="126">
                  <c:v>12371.281705100422</c:v>
                </c:pt>
                <c:pt idx="127">
                  <c:v>12529.291965406428</c:v>
                </c:pt>
                <c:pt idx="128">
                  <c:v>12403.598995336997</c:v>
                </c:pt>
                <c:pt idx="129">
                  <c:v>13410.918415226919</c:v>
                </c:pt>
                <c:pt idx="130">
                  <c:v>12480.334206647927</c:v>
                </c:pt>
                <c:pt idx="131">
                  <c:v>12180.211196440388</c:v>
                </c:pt>
                <c:pt idx="132">
                  <c:v>12391.158719933028</c:v>
                </c:pt>
                <c:pt idx="133">
                  <c:v>12750.184244530557</c:v>
                </c:pt>
                <c:pt idx="134">
                  <c:v>12611.151745742427</c:v>
                </c:pt>
                <c:pt idx="135">
                  <c:v>13066.058840475152</c:v>
                </c:pt>
                <c:pt idx="136">
                  <c:v>13343.306116811042</c:v>
                </c:pt>
                <c:pt idx="137">
                  <c:v>13002.581887238877</c:v>
                </c:pt>
                <c:pt idx="138">
                  <c:v>13101.38024512881</c:v>
                </c:pt>
                <c:pt idx="139">
                  <c:v>13330.273067458786</c:v>
                </c:pt>
                <c:pt idx="140">
                  <c:v>13179.610656287463</c:v>
                </c:pt>
                <c:pt idx="141">
                  <c:v>14205.690734492035</c:v>
                </c:pt>
                <c:pt idx="142">
                  <c:v>13253.005032334666</c:v>
                </c:pt>
                <c:pt idx="143">
                  <c:v>12917.89136268025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27424"/>
        <c:axId val="41929344"/>
      </c:scatterChart>
      <c:valAx>
        <c:axId val="4192742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1929344"/>
        <c:crosses val="autoZero"/>
        <c:crossBetween val="midCat"/>
        <c:majorUnit val="732"/>
      </c:valAx>
      <c:valAx>
        <c:axId val="41929344"/>
        <c:scaling>
          <c:orientation val="minMax"/>
          <c:min val="6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192742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76200</xdr:colOff>
      <xdr:row>25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24" customWidth="1"/>
    <col min="3" max="16384" width="11.42578125" style="24"/>
  </cols>
  <sheetData>
    <row r="2" spans="2:3" x14ac:dyDescent="0.25">
      <c r="B2" s="24" t="s">
        <v>94</v>
      </c>
    </row>
    <row r="4" spans="2:3" x14ac:dyDescent="0.25">
      <c r="B4" s="24" t="s">
        <v>98</v>
      </c>
    </row>
    <row r="5" spans="2:3" x14ac:dyDescent="0.25">
      <c r="C5" s="25" t="s">
        <v>93</v>
      </c>
    </row>
    <row r="6" spans="2:3" x14ac:dyDescent="0.25">
      <c r="B6" s="24" t="s">
        <v>99</v>
      </c>
    </row>
    <row r="7" spans="2:3" x14ac:dyDescent="0.25">
      <c r="C7" s="25" t="s">
        <v>100</v>
      </c>
    </row>
    <row r="8" spans="2:3" x14ac:dyDescent="0.25">
      <c r="C8" s="25" t="s">
        <v>95</v>
      </c>
    </row>
    <row r="9" spans="2:3" x14ac:dyDescent="0.25">
      <c r="B9" s="24" t="s">
        <v>101</v>
      </c>
    </row>
    <row r="10" spans="2:3" x14ac:dyDescent="0.25">
      <c r="C10" s="25" t="s">
        <v>96</v>
      </c>
    </row>
    <row r="11" spans="2:3" x14ac:dyDescent="0.25">
      <c r="C11" s="25" t="s">
        <v>97</v>
      </c>
    </row>
    <row r="12" spans="2:3" x14ac:dyDescent="0.25">
      <c r="C12" s="25" t="s">
        <v>102</v>
      </c>
    </row>
    <row r="13" spans="2:3" x14ac:dyDescent="0.25">
      <c r="C13" s="25" t="s">
        <v>103</v>
      </c>
    </row>
    <row r="14" spans="2:3" x14ac:dyDescent="0.25">
      <c r="B14" s="24" t="s">
        <v>105</v>
      </c>
    </row>
    <row r="15" spans="2:3" x14ac:dyDescent="0.25">
      <c r="C15" s="25" t="s">
        <v>104</v>
      </c>
    </row>
    <row r="16" spans="2:3" x14ac:dyDescent="0.25">
      <c r="C16" s="25" t="s">
        <v>106</v>
      </c>
    </row>
    <row r="17" spans="2:3" x14ac:dyDescent="0.25">
      <c r="B17" s="24" t="s">
        <v>107</v>
      </c>
    </row>
    <row r="18" spans="2:3" x14ac:dyDescent="0.25">
      <c r="C18" s="25" t="s">
        <v>108</v>
      </c>
    </row>
    <row r="19" spans="2:3" x14ac:dyDescent="0.25">
      <c r="C19" s="25" t="s">
        <v>109</v>
      </c>
    </row>
    <row r="20" spans="2:3" x14ac:dyDescent="0.25">
      <c r="C20" s="25" t="s">
        <v>110</v>
      </c>
    </row>
    <row r="21" spans="2:3" x14ac:dyDescent="0.25">
      <c r="C21" s="25" t="s">
        <v>190</v>
      </c>
    </row>
    <row r="22" spans="2:3" x14ac:dyDescent="0.25">
      <c r="B22" s="24" t="s">
        <v>111</v>
      </c>
    </row>
    <row r="23" spans="2:3" x14ac:dyDescent="0.25">
      <c r="C23" s="25" t="s">
        <v>114</v>
      </c>
    </row>
    <row r="24" spans="2:3" x14ac:dyDescent="0.25">
      <c r="C24" s="25" t="s">
        <v>115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88"/>
  <sheetViews>
    <sheetView workbookViewId="0"/>
  </sheetViews>
  <sheetFormatPr baseColWidth="10" defaultRowHeight="12.75" x14ac:dyDescent="0.2"/>
  <cols>
    <col min="1" max="16384" width="11.42578125" style="1"/>
  </cols>
  <sheetData>
    <row r="2" spans="8:9" x14ac:dyDescent="0.2">
      <c r="H2" s="1" t="s">
        <v>131</v>
      </c>
    </row>
    <row r="4" spans="8:9" x14ac:dyDescent="0.2">
      <c r="H4" s="1" t="s">
        <v>64</v>
      </c>
      <c r="I4" s="1" t="s">
        <v>117</v>
      </c>
    </row>
    <row r="5" spans="8:9" x14ac:dyDescent="0.2">
      <c r="H5" s="26">
        <v>38718</v>
      </c>
      <c r="I5" s="9">
        <v>8876.1839999999993</v>
      </c>
    </row>
    <row r="6" spans="8:9" x14ac:dyDescent="0.2">
      <c r="H6" s="26">
        <v>38749</v>
      </c>
      <c r="I6" s="9">
        <v>8300.9040000000005</v>
      </c>
    </row>
    <row r="7" spans="8:9" x14ac:dyDescent="0.2">
      <c r="H7" s="26">
        <v>38777</v>
      </c>
      <c r="I7" s="9">
        <v>9405.3860000000004</v>
      </c>
    </row>
    <row r="8" spans="8:9" x14ac:dyDescent="0.2">
      <c r="H8" s="26">
        <v>38808</v>
      </c>
      <c r="I8" s="9">
        <v>8505.723</v>
      </c>
    </row>
    <row r="9" spans="8:9" x14ac:dyDescent="0.2">
      <c r="H9" s="26">
        <v>38838</v>
      </c>
      <c r="I9" s="9">
        <v>8258.2980000000007</v>
      </c>
    </row>
    <row r="10" spans="8:9" x14ac:dyDescent="0.2">
      <c r="H10" s="26">
        <v>38869</v>
      </c>
      <c r="I10" s="9">
        <v>9679.6049999999996</v>
      </c>
    </row>
    <row r="11" spans="8:9" x14ac:dyDescent="0.2">
      <c r="H11" s="26">
        <v>38899</v>
      </c>
      <c r="I11" s="9">
        <v>9399.3430000000008</v>
      </c>
    </row>
    <row r="12" spans="8:9" x14ac:dyDescent="0.2">
      <c r="H12" s="26">
        <v>38930</v>
      </c>
      <c r="I12" s="9">
        <v>9642.3580000000002</v>
      </c>
    </row>
    <row r="13" spans="8:9" x14ac:dyDescent="0.2">
      <c r="H13" s="26">
        <v>38961</v>
      </c>
      <c r="I13" s="9">
        <v>10157.09</v>
      </c>
    </row>
    <row r="14" spans="8:9" x14ac:dyDescent="0.2">
      <c r="H14" s="26">
        <v>38991</v>
      </c>
      <c r="I14" s="9">
        <v>10583</v>
      </c>
    </row>
    <row r="15" spans="8:9" x14ac:dyDescent="0.2">
      <c r="H15" s="26">
        <v>39022</v>
      </c>
      <c r="I15" s="9">
        <v>10947.68</v>
      </c>
    </row>
    <row r="16" spans="8:9" x14ac:dyDescent="0.2">
      <c r="H16" s="26">
        <v>39052</v>
      </c>
      <c r="I16" s="9">
        <v>9194.4240000000009</v>
      </c>
    </row>
    <row r="17" spans="8:9" x14ac:dyDescent="0.2">
      <c r="H17" s="26">
        <v>39083</v>
      </c>
      <c r="I17" s="9">
        <v>7626.5929999999998</v>
      </c>
    </row>
    <row r="18" spans="8:9" x14ac:dyDescent="0.2">
      <c r="H18" s="26">
        <v>39114</v>
      </c>
      <c r="I18" s="9">
        <v>8454.625</v>
      </c>
    </row>
    <row r="19" spans="8:9" x14ac:dyDescent="0.2">
      <c r="H19" s="26">
        <v>39142</v>
      </c>
      <c r="I19" s="9">
        <v>9930.5509999999995</v>
      </c>
    </row>
    <row r="20" spans="8:9" x14ac:dyDescent="0.2">
      <c r="H20" s="26">
        <v>39173</v>
      </c>
      <c r="I20" s="9">
        <v>9314.5249999999996</v>
      </c>
    </row>
    <row r="21" spans="8:9" x14ac:dyDescent="0.2">
      <c r="H21" s="26">
        <v>39203</v>
      </c>
      <c r="I21" s="9">
        <v>9929.9220000000005</v>
      </c>
    </row>
    <row r="22" spans="8:9" x14ac:dyDescent="0.2">
      <c r="H22" s="26">
        <v>39234</v>
      </c>
      <c r="I22" s="9">
        <v>9918.5159999999996</v>
      </c>
    </row>
    <row r="23" spans="8:9" x14ac:dyDescent="0.2">
      <c r="H23" s="26">
        <v>39264</v>
      </c>
      <c r="I23" s="9">
        <v>10284.540000000001</v>
      </c>
    </row>
    <row r="24" spans="8:9" x14ac:dyDescent="0.2">
      <c r="H24" s="26">
        <v>39295</v>
      </c>
      <c r="I24" s="9">
        <v>10857.11</v>
      </c>
    </row>
    <row r="25" spans="8:9" x14ac:dyDescent="0.2">
      <c r="H25" s="26">
        <v>39326</v>
      </c>
      <c r="I25" s="9">
        <v>9822.3739999999998</v>
      </c>
    </row>
    <row r="26" spans="8:9" x14ac:dyDescent="0.2">
      <c r="H26" s="26">
        <v>39356</v>
      </c>
      <c r="I26" s="9">
        <v>11889.75</v>
      </c>
    </row>
    <row r="27" spans="8:9" x14ac:dyDescent="0.2">
      <c r="H27" s="26">
        <v>39387</v>
      </c>
      <c r="I27" s="9">
        <v>10837.18</v>
      </c>
    </row>
    <row r="28" spans="8:9" x14ac:dyDescent="0.2">
      <c r="H28" s="26">
        <v>39417</v>
      </c>
      <c r="I28" s="9">
        <v>9798.8109999999997</v>
      </c>
    </row>
    <row r="29" spans="8:9" x14ac:dyDescent="0.2">
      <c r="H29" s="26">
        <v>39448</v>
      </c>
      <c r="I29" s="9">
        <v>8652.1669999999995</v>
      </c>
    </row>
    <row r="30" spans="8:9" x14ac:dyDescent="0.2">
      <c r="H30" s="26">
        <v>39479</v>
      </c>
      <c r="I30" s="9">
        <v>9375.2630000000008</v>
      </c>
    </row>
    <row r="31" spans="8:9" x14ac:dyDescent="0.2">
      <c r="H31" s="26">
        <v>39508</v>
      </c>
      <c r="I31" s="9">
        <v>10989.23</v>
      </c>
    </row>
    <row r="32" spans="8:9" x14ac:dyDescent="0.2">
      <c r="H32" s="26">
        <v>39539</v>
      </c>
      <c r="I32" s="9">
        <v>10919.26</v>
      </c>
    </row>
    <row r="33" spans="8:9" x14ac:dyDescent="0.2">
      <c r="H33" s="26">
        <v>39569</v>
      </c>
      <c r="I33" s="9">
        <v>9903.5470000000005</v>
      </c>
    </row>
    <row r="34" spans="8:9" x14ac:dyDescent="0.2">
      <c r="H34" s="26">
        <v>39600</v>
      </c>
      <c r="I34" s="9">
        <v>10287.75</v>
      </c>
    </row>
    <row r="35" spans="8:9" x14ac:dyDescent="0.2">
      <c r="H35" s="26">
        <v>39630</v>
      </c>
      <c r="I35" s="9">
        <v>10635.25</v>
      </c>
    </row>
    <row r="36" spans="8:9" x14ac:dyDescent="0.2">
      <c r="H36" s="26">
        <v>39661</v>
      </c>
      <c r="I36" s="9">
        <v>10762.99</v>
      </c>
    </row>
    <row r="37" spans="8:9" x14ac:dyDescent="0.2">
      <c r="H37" s="26">
        <v>39692</v>
      </c>
      <c r="I37" s="9">
        <v>10764.55</v>
      </c>
    </row>
    <row r="38" spans="8:9" x14ac:dyDescent="0.2">
      <c r="H38" s="26">
        <v>39722</v>
      </c>
      <c r="I38" s="9">
        <v>12241.82</v>
      </c>
    </row>
    <row r="39" spans="8:9" x14ac:dyDescent="0.2">
      <c r="H39" s="26">
        <v>39753</v>
      </c>
      <c r="I39" s="9">
        <v>10034.4</v>
      </c>
    </row>
    <row r="40" spans="8:9" x14ac:dyDescent="0.2">
      <c r="H40" s="26">
        <v>39783</v>
      </c>
      <c r="I40" s="9">
        <v>8445.4339999999993</v>
      </c>
    </row>
    <row r="41" spans="8:9" x14ac:dyDescent="0.2">
      <c r="H41" s="26">
        <v>39814</v>
      </c>
      <c r="I41" s="9">
        <v>6722.79</v>
      </c>
    </row>
    <row r="42" spans="8:9" x14ac:dyDescent="0.2">
      <c r="H42" s="26">
        <v>39845</v>
      </c>
      <c r="I42" s="9">
        <v>7110.9409999999998</v>
      </c>
    </row>
    <row r="43" spans="8:9" x14ac:dyDescent="0.2">
      <c r="H43" s="26">
        <v>39873</v>
      </c>
      <c r="I43" s="9">
        <v>8065.058</v>
      </c>
    </row>
    <row r="44" spans="8:9" x14ac:dyDescent="0.2">
      <c r="H44" s="26">
        <v>39904</v>
      </c>
      <c r="I44" s="9">
        <v>7420.7070000000003</v>
      </c>
    </row>
    <row r="45" spans="8:9" x14ac:dyDescent="0.2">
      <c r="H45" s="26">
        <v>39934</v>
      </c>
      <c r="I45" s="9">
        <v>8436.1959999999999</v>
      </c>
    </row>
    <row r="46" spans="8:9" x14ac:dyDescent="0.2">
      <c r="H46" s="26">
        <v>39965</v>
      </c>
      <c r="I46" s="9">
        <v>8292.8919999999998</v>
      </c>
    </row>
    <row r="47" spans="8:9" x14ac:dyDescent="0.2">
      <c r="H47" s="26">
        <v>39995</v>
      </c>
      <c r="I47" s="9">
        <v>8792.5730000000003</v>
      </c>
    </row>
    <row r="48" spans="8:9" x14ac:dyDescent="0.2">
      <c r="H48" s="26">
        <v>40026</v>
      </c>
      <c r="I48" s="9">
        <v>9176.0560000000005</v>
      </c>
    </row>
    <row r="49" spans="8:9" x14ac:dyDescent="0.2">
      <c r="H49" s="26">
        <v>40057</v>
      </c>
      <c r="I49" s="9">
        <v>8733.1090000000004</v>
      </c>
    </row>
    <row r="50" spans="8:9" x14ac:dyDescent="0.2">
      <c r="H50" s="26">
        <v>40087</v>
      </c>
      <c r="I50" s="9">
        <v>10151.39</v>
      </c>
    </row>
    <row r="51" spans="8:9" x14ac:dyDescent="0.2">
      <c r="H51" s="26">
        <v>40118</v>
      </c>
      <c r="I51" s="9">
        <v>10817.67</v>
      </c>
    </row>
    <row r="52" spans="8:9" x14ac:dyDescent="0.2">
      <c r="H52" s="26">
        <v>40148</v>
      </c>
      <c r="I52" s="9">
        <v>9032.0560000000005</v>
      </c>
    </row>
    <row r="53" spans="8:9" x14ac:dyDescent="0.2">
      <c r="H53" s="26">
        <v>40179</v>
      </c>
      <c r="I53" s="9">
        <v>8390.2569999999996</v>
      </c>
    </row>
    <row r="54" spans="8:9" x14ac:dyDescent="0.2">
      <c r="H54" s="26">
        <v>40210</v>
      </c>
      <c r="I54" s="9">
        <v>8110.8689999999997</v>
      </c>
    </row>
    <row r="55" spans="8:9" x14ac:dyDescent="0.2">
      <c r="H55" s="26">
        <v>40238</v>
      </c>
      <c r="I55" s="9">
        <v>10110.129999999999</v>
      </c>
    </row>
    <row r="56" spans="8:9" x14ac:dyDescent="0.2">
      <c r="H56" s="26">
        <v>40269</v>
      </c>
      <c r="I56" s="9">
        <v>10095.02</v>
      </c>
    </row>
    <row r="57" spans="8:9" x14ac:dyDescent="0.2">
      <c r="H57" s="26">
        <v>40299</v>
      </c>
      <c r="I57" s="9">
        <v>11535.12</v>
      </c>
    </row>
    <row r="58" spans="8:9" x14ac:dyDescent="0.2">
      <c r="H58" s="26">
        <v>40330</v>
      </c>
      <c r="I58" s="9">
        <v>11541.22</v>
      </c>
    </row>
    <row r="59" spans="8:9" x14ac:dyDescent="0.2">
      <c r="H59" s="26">
        <v>40360</v>
      </c>
      <c r="I59" s="9">
        <v>11109.78</v>
      </c>
    </row>
    <row r="60" spans="8:9" x14ac:dyDescent="0.2">
      <c r="H60" s="26">
        <v>40391</v>
      </c>
      <c r="I60" s="9">
        <v>11204.47</v>
      </c>
    </row>
    <row r="61" spans="8:9" x14ac:dyDescent="0.2">
      <c r="H61" s="26">
        <v>40422</v>
      </c>
      <c r="I61" s="9">
        <v>11354.37</v>
      </c>
    </row>
    <row r="62" spans="8:9" x14ac:dyDescent="0.2">
      <c r="H62" s="26">
        <v>40452</v>
      </c>
      <c r="I62" s="9">
        <v>11909.06</v>
      </c>
    </row>
    <row r="63" spans="8:9" x14ac:dyDescent="0.2">
      <c r="H63" s="26">
        <v>40483</v>
      </c>
      <c r="I63" s="9">
        <v>11116.12</v>
      </c>
    </row>
    <row r="64" spans="8:9" x14ac:dyDescent="0.2">
      <c r="H64" s="26">
        <v>40513</v>
      </c>
      <c r="I64" s="9">
        <v>10130.459999999999</v>
      </c>
    </row>
    <row r="65" spans="8:9" x14ac:dyDescent="0.2">
      <c r="H65" s="26">
        <v>40544</v>
      </c>
      <c r="I65" s="9">
        <v>9927.0560000000005</v>
      </c>
    </row>
    <row r="66" spans="8:9" x14ac:dyDescent="0.2">
      <c r="H66" s="26">
        <v>40575</v>
      </c>
      <c r="I66" s="9">
        <v>9526.2350000000006</v>
      </c>
    </row>
    <row r="67" spans="8:9" x14ac:dyDescent="0.2">
      <c r="H67" s="26">
        <v>40603</v>
      </c>
      <c r="I67" s="9">
        <v>11238.73</v>
      </c>
    </row>
    <row r="68" spans="8:9" x14ac:dyDescent="0.2">
      <c r="H68" s="26">
        <v>40634</v>
      </c>
      <c r="I68" s="9">
        <v>9804.3250000000007</v>
      </c>
    </row>
    <row r="69" spans="8:9" x14ac:dyDescent="0.2">
      <c r="H69" s="26">
        <v>40664</v>
      </c>
      <c r="I69" s="9">
        <v>11824.76</v>
      </c>
    </row>
    <row r="70" spans="8:9" x14ac:dyDescent="0.2">
      <c r="H70" s="26">
        <v>40695</v>
      </c>
      <c r="I70" s="9">
        <v>10096.4</v>
      </c>
    </row>
    <row r="71" spans="8:9" x14ac:dyDescent="0.2">
      <c r="H71" s="26">
        <v>40725</v>
      </c>
      <c r="I71" s="9">
        <v>10501.92</v>
      </c>
    </row>
    <row r="72" spans="8:9" x14ac:dyDescent="0.2">
      <c r="H72" s="26">
        <v>40756</v>
      </c>
      <c r="I72" s="9">
        <v>9468.7199999999993</v>
      </c>
    </row>
    <row r="73" spans="8:9" x14ac:dyDescent="0.2">
      <c r="H73" s="26">
        <v>40787</v>
      </c>
      <c r="I73" s="9">
        <v>10275.98</v>
      </c>
    </row>
    <row r="74" spans="8:9" x14ac:dyDescent="0.2">
      <c r="H74" s="26">
        <v>40817</v>
      </c>
      <c r="I74" s="9">
        <v>10590.28</v>
      </c>
    </row>
    <row r="75" spans="8:9" x14ac:dyDescent="0.2">
      <c r="H75" s="26">
        <v>40848</v>
      </c>
      <c r="I75" s="9">
        <v>11036.01</v>
      </c>
    </row>
    <row r="76" spans="8:9" x14ac:dyDescent="0.2">
      <c r="H76" s="26">
        <v>40878</v>
      </c>
      <c r="I76" s="9">
        <v>9798.116</v>
      </c>
    </row>
    <row r="77" spans="8:9" x14ac:dyDescent="0.2">
      <c r="H77" s="26">
        <v>40909</v>
      </c>
      <c r="I77" s="9">
        <v>8675.99</v>
      </c>
    </row>
    <row r="78" spans="8:9" x14ac:dyDescent="0.2">
      <c r="H78" s="26">
        <v>40940</v>
      </c>
      <c r="I78" s="9">
        <v>9622.6540000000005</v>
      </c>
    </row>
    <row r="79" spans="8:9" x14ac:dyDescent="0.2">
      <c r="H79" s="26">
        <v>40969</v>
      </c>
      <c r="I79" s="9">
        <v>10913.76</v>
      </c>
    </row>
    <row r="80" spans="8:9" x14ac:dyDescent="0.2">
      <c r="H80" s="26">
        <v>41000</v>
      </c>
      <c r="I80" s="9">
        <v>9721.4330000000009</v>
      </c>
    </row>
    <row r="81" spans="8:9" x14ac:dyDescent="0.2">
      <c r="H81" s="26">
        <v>41030</v>
      </c>
      <c r="I81" s="9">
        <v>10117.44</v>
      </c>
    </row>
    <row r="82" spans="8:9" x14ac:dyDescent="0.2">
      <c r="H82" s="26">
        <v>41061</v>
      </c>
      <c r="I82" s="9">
        <v>9859.518</v>
      </c>
    </row>
    <row r="83" spans="8:9" x14ac:dyDescent="0.2">
      <c r="H83" s="26">
        <v>41091</v>
      </c>
      <c r="I83" s="9">
        <v>10272.15</v>
      </c>
    </row>
    <row r="84" spans="8:9" x14ac:dyDescent="0.2">
      <c r="H84" s="26">
        <v>41122</v>
      </c>
      <c r="I84" s="9">
        <v>10717.89</v>
      </c>
    </row>
    <row r="85" spans="8:9" x14ac:dyDescent="0.2">
      <c r="H85" s="26">
        <v>41153</v>
      </c>
      <c r="I85" s="9">
        <v>10180.41</v>
      </c>
    </row>
    <row r="86" spans="8:9" x14ac:dyDescent="0.2">
      <c r="H86" s="26">
        <v>41183</v>
      </c>
      <c r="I86" s="9">
        <v>10518.06</v>
      </c>
    </row>
    <row r="87" spans="8:9" x14ac:dyDescent="0.2">
      <c r="H87" s="26">
        <v>41214</v>
      </c>
      <c r="I87" s="9">
        <v>10503.79</v>
      </c>
    </row>
    <row r="88" spans="8:9" x14ac:dyDescent="0.2">
      <c r="H88" s="26">
        <v>41244</v>
      </c>
      <c r="I88" s="9">
        <v>9685.3520000000008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</row>
    <row r="2" spans="1:10" x14ac:dyDescent="0.2">
      <c r="A2" s="15" t="s">
        <v>5</v>
      </c>
      <c r="B2" s="16" t="s">
        <v>132</v>
      </c>
      <c r="C2" s="16" t="s">
        <v>132</v>
      </c>
      <c r="D2" s="16" t="s">
        <v>132</v>
      </c>
      <c r="E2" s="16" t="s">
        <v>132</v>
      </c>
      <c r="G2" s="19" t="s">
        <v>92</v>
      </c>
    </row>
    <row r="3" spans="1:10" x14ac:dyDescent="0.2">
      <c r="A3" s="17" t="s">
        <v>0</v>
      </c>
      <c r="B3" s="18" t="s">
        <v>0</v>
      </c>
      <c r="C3" s="18" t="s">
        <v>0</v>
      </c>
      <c r="D3" s="18" t="s">
        <v>0</v>
      </c>
      <c r="E3" s="18" t="s">
        <v>0</v>
      </c>
      <c r="G3" s="1" t="s">
        <v>90</v>
      </c>
    </row>
    <row r="4" spans="1:10" x14ac:dyDescent="0.2">
      <c r="A4" s="17" t="s">
        <v>7</v>
      </c>
      <c r="B4" s="18" t="s">
        <v>133</v>
      </c>
      <c r="C4" s="18" t="s">
        <v>134</v>
      </c>
      <c r="D4" s="18" t="s">
        <v>135</v>
      </c>
      <c r="E4" s="18" t="s">
        <v>0</v>
      </c>
    </row>
    <row r="5" spans="1:10" x14ac:dyDescent="0.2">
      <c r="A5" s="17" t="s">
        <v>0</v>
      </c>
      <c r="B5" s="18" t="s">
        <v>136</v>
      </c>
      <c r="C5" s="18" t="s">
        <v>118</v>
      </c>
      <c r="D5" s="18" t="s">
        <v>137</v>
      </c>
      <c r="E5" s="18" t="s">
        <v>0</v>
      </c>
    </row>
    <row r="6" spans="1:10" x14ac:dyDescent="0.2">
      <c r="A6" s="17" t="s">
        <v>8</v>
      </c>
      <c r="B6" s="18" t="s">
        <v>0</v>
      </c>
      <c r="C6" s="18" t="s">
        <v>138</v>
      </c>
      <c r="D6" s="18" t="s">
        <v>81</v>
      </c>
      <c r="E6" s="18" t="s">
        <v>0</v>
      </c>
      <c r="G6" s="4" t="s">
        <v>130</v>
      </c>
      <c r="H6" s="4"/>
      <c r="I6" s="4"/>
    </row>
    <row r="7" spans="1:10" x14ac:dyDescent="0.2">
      <c r="A7" s="17" t="s">
        <v>0</v>
      </c>
      <c r="B7" s="18" t="s">
        <v>0</v>
      </c>
      <c r="C7" s="18" t="s">
        <v>12</v>
      </c>
      <c r="D7" s="18" t="s">
        <v>80</v>
      </c>
      <c r="E7" s="18" t="s">
        <v>0</v>
      </c>
      <c r="G7" s="4" t="s">
        <v>74</v>
      </c>
      <c r="H7" s="8">
        <v>-8.552702999999999E-2</v>
      </c>
      <c r="I7" s="4"/>
    </row>
    <row r="8" spans="1:10" x14ac:dyDescent="0.2">
      <c r="A8" s="17" t="s">
        <v>10</v>
      </c>
      <c r="B8" s="18" t="s">
        <v>0</v>
      </c>
      <c r="C8" s="18" t="s">
        <v>139</v>
      </c>
      <c r="D8" s="18" t="s">
        <v>140</v>
      </c>
      <c r="E8" s="18" t="s">
        <v>141</v>
      </c>
      <c r="G8" s="4" t="s">
        <v>75</v>
      </c>
      <c r="H8" s="8">
        <v>0.147813</v>
      </c>
      <c r="I8" s="4"/>
      <c r="J8" s="4" t="s">
        <v>77</v>
      </c>
    </row>
    <row r="9" spans="1:10" x14ac:dyDescent="0.2">
      <c r="A9" s="17" t="s">
        <v>0</v>
      </c>
      <c r="B9" s="18" t="s">
        <v>0</v>
      </c>
      <c r="C9" s="18" t="s">
        <v>122</v>
      </c>
      <c r="D9" s="18" t="s">
        <v>142</v>
      </c>
      <c r="E9" s="18" t="s">
        <v>143</v>
      </c>
      <c r="G9" s="4" t="s">
        <v>169</v>
      </c>
      <c r="H9" s="8">
        <v>0.36732540000000002</v>
      </c>
      <c r="I9" s="4"/>
    </row>
    <row r="10" spans="1:10" x14ac:dyDescent="0.2">
      <c r="A10" s="17" t="s">
        <v>11</v>
      </c>
      <c r="B10" s="18" t="s">
        <v>0</v>
      </c>
      <c r="C10" s="18" t="s">
        <v>0</v>
      </c>
      <c r="D10" s="18" t="s">
        <v>144</v>
      </c>
      <c r="E10" s="18" t="s">
        <v>145</v>
      </c>
      <c r="G10" s="4" t="s">
        <v>170</v>
      </c>
      <c r="H10" s="8">
        <v>5.0086519999999995E-2</v>
      </c>
      <c r="I10" s="4"/>
    </row>
    <row r="11" spans="1:10" x14ac:dyDescent="0.2">
      <c r="A11" s="17" t="s">
        <v>0</v>
      </c>
      <c r="B11" s="18" t="s">
        <v>0</v>
      </c>
      <c r="C11" s="18" t="s">
        <v>0</v>
      </c>
      <c r="D11" s="18" t="s">
        <v>120</v>
      </c>
      <c r="E11" s="18" t="s">
        <v>80</v>
      </c>
      <c r="G11" s="4" t="s">
        <v>171</v>
      </c>
      <c r="H11" s="8">
        <v>0.1535089</v>
      </c>
      <c r="I11" s="4"/>
    </row>
    <row r="12" spans="1:10" x14ac:dyDescent="0.2">
      <c r="A12" s="17" t="s">
        <v>13</v>
      </c>
      <c r="B12" s="18" t="s">
        <v>0</v>
      </c>
      <c r="C12" s="18" t="s">
        <v>0</v>
      </c>
      <c r="D12" s="18" t="s">
        <v>119</v>
      </c>
      <c r="E12" s="18" t="s">
        <v>0</v>
      </c>
      <c r="I12" s="4"/>
    </row>
    <row r="13" spans="1:10" x14ac:dyDescent="0.2">
      <c r="A13" s="17" t="s">
        <v>0</v>
      </c>
      <c r="B13" s="18" t="s">
        <v>0</v>
      </c>
      <c r="C13" s="18" t="s">
        <v>0</v>
      </c>
      <c r="D13" s="18" t="s">
        <v>79</v>
      </c>
      <c r="E13" s="18" t="s">
        <v>0</v>
      </c>
      <c r="I13" s="4"/>
    </row>
    <row r="14" spans="1:10" x14ac:dyDescent="0.2">
      <c r="A14" s="17" t="s">
        <v>14</v>
      </c>
      <c r="B14" s="18" t="s">
        <v>0</v>
      </c>
      <c r="C14" s="18" t="s">
        <v>0</v>
      </c>
      <c r="D14" s="18" t="s">
        <v>146</v>
      </c>
      <c r="E14" s="18" t="s">
        <v>0</v>
      </c>
      <c r="I14" s="4"/>
    </row>
    <row r="15" spans="1:10" x14ac:dyDescent="0.2">
      <c r="A15" s="17" t="s">
        <v>0</v>
      </c>
      <c r="B15" s="18" t="s">
        <v>0</v>
      </c>
      <c r="C15" s="18" t="s">
        <v>0</v>
      </c>
      <c r="D15" s="18" t="s">
        <v>12</v>
      </c>
      <c r="E15" s="18" t="s">
        <v>0</v>
      </c>
      <c r="I15" s="4"/>
    </row>
    <row r="16" spans="1:10" x14ac:dyDescent="0.2">
      <c r="A16" s="17" t="s">
        <v>16</v>
      </c>
      <c r="B16" s="18" t="s">
        <v>0</v>
      </c>
      <c r="C16" s="18" t="s">
        <v>0</v>
      </c>
      <c r="D16" s="18" t="s">
        <v>147</v>
      </c>
      <c r="E16" s="18" t="s">
        <v>148</v>
      </c>
      <c r="G16" s="4"/>
      <c r="H16" s="8"/>
      <c r="I16" s="4"/>
    </row>
    <row r="17" spans="1:5" x14ac:dyDescent="0.2">
      <c r="A17" s="17" t="s">
        <v>0</v>
      </c>
      <c r="B17" s="18" t="s">
        <v>0</v>
      </c>
      <c r="C17" s="18" t="s">
        <v>0</v>
      </c>
      <c r="D17" s="18" t="s">
        <v>149</v>
      </c>
      <c r="E17" s="18" t="s">
        <v>15</v>
      </c>
    </row>
    <row r="18" spans="1:5" x14ac:dyDescent="0.2">
      <c r="A18" s="17" t="s">
        <v>17</v>
      </c>
      <c r="B18" s="18" t="s">
        <v>0</v>
      </c>
      <c r="C18" s="18" t="s">
        <v>0</v>
      </c>
      <c r="D18" s="18" t="s">
        <v>121</v>
      </c>
      <c r="E18" s="18" t="s">
        <v>0</v>
      </c>
    </row>
    <row r="19" spans="1:5" x14ac:dyDescent="0.2">
      <c r="A19" s="17" t="s">
        <v>0</v>
      </c>
      <c r="B19" s="18" t="s">
        <v>0</v>
      </c>
      <c r="C19" s="18" t="s">
        <v>0</v>
      </c>
      <c r="D19" s="18" t="s">
        <v>149</v>
      </c>
      <c r="E19" s="18" t="s">
        <v>0</v>
      </c>
    </row>
    <row r="20" spans="1:5" x14ac:dyDescent="0.2">
      <c r="A20" s="17" t="s">
        <v>150</v>
      </c>
      <c r="B20" s="18" t="s">
        <v>0</v>
      </c>
      <c r="C20" s="18" t="s">
        <v>0</v>
      </c>
      <c r="D20" s="18" t="s">
        <v>151</v>
      </c>
      <c r="E20" s="18" t="s">
        <v>152</v>
      </c>
    </row>
    <row r="21" spans="1:5" x14ac:dyDescent="0.2">
      <c r="A21" s="17" t="s">
        <v>0</v>
      </c>
      <c r="B21" s="18" t="s">
        <v>0</v>
      </c>
      <c r="C21" s="18" t="s">
        <v>0</v>
      </c>
      <c r="D21" s="18" t="s">
        <v>153</v>
      </c>
      <c r="E21" s="18" t="s">
        <v>154</v>
      </c>
    </row>
    <row r="22" spans="1:5" x14ac:dyDescent="0.2">
      <c r="A22" s="17" t="s">
        <v>155</v>
      </c>
      <c r="B22" s="18" t="s">
        <v>0</v>
      </c>
      <c r="C22" s="18" t="s">
        <v>0</v>
      </c>
      <c r="D22" s="18" t="s">
        <v>156</v>
      </c>
      <c r="E22" s="18" t="s">
        <v>157</v>
      </c>
    </row>
    <row r="23" spans="1:5" x14ac:dyDescent="0.2">
      <c r="A23" s="17" t="s">
        <v>0</v>
      </c>
      <c r="B23" s="18" t="s">
        <v>0</v>
      </c>
      <c r="C23" s="18" t="s">
        <v>0</v>
      </c>
      <c r="D23" s="18" t="s">
        <v>120</v>
      </c>
      <c r="E23" s="18" t="s">
        <v>120</v>
      </c>
    </row>
    <row r="24" spans="1:5" x14ac:dyDescent="0.2">
      <c r="A24" s="17" t="s">
        <v>158</v>
      </c>
      <c r="B24" s="18" t="s">
        <v>0</v>
      </c>
      <c r="C24" s="18" t="s">
        <v>0</v>
      </c>
      <c r="D24" s="18" t="s">
        <v>159</v>
      </c>
      <c r="E24" s="18" t="s">
        <v>160</v>
      </c>
    </row>
    <row r="25" spans="1:5" x14ac:dyDescent="0.2">
      <c r="A25" s="17" t="s">
        <v>0</v>
      </c>
      <c r="B25" s="18" t="s">
        <v>0</v>
      </c>
      <c r="C25" s="18" t="s">
        <v>0</v>
      </c>
      <c r="D25" s="18" t="s">
        <v>12</v>
      </c>
      <c r="E25" s="18" t="s">
        <v>12</v>
      </c>
    </row>
    <row r="26" spans="1:5" x14ac:dyDescent="0.2">
      <c r="A26" s="17" t="s">
        <v>161</v>
      </c>
      <c r="B26" s="18" t="s">
        <v>0</v>
      </c>
      <c r="C26" s="18" t="s">
        <v>0</v>
      </c>
      <c r="D26" s="18" t="s">
        <v>162</v>
      </c>
      <c r="E26" s="18" t="s">
        <v>0</v>
      </c>
    </row>
    <row r="27" spans="1:5" x14ac:dyDescent="0.2">
      <c r="A27" s="17" t="s">
        <v>0</v>
      </c>
      <c r="B27" s="18" t="s">
        <v>0</v>
      </c>
      <c r="C27" s="18" t="s">
        <v>0</v>
      </c>
      <c r="D27" s="18" t="s">
        <v>9</v>
      </c>
      <c r="E27" s="18" t="s">
        <v>0</v>
      </c>
    </row>
    <row r="28" spans="1:5" x14ac:dyDescent="0.2">
      <c r="A28" s="17" t="s">
        <v>18</v>
      </c>
      <c r="B28" s="18" t="s">
        <v>180</v>
      </c>
      <c r="C28" s="18" t="s">
        <v>181</v>
      </c>
      <c r="D28" s="18" t="s">
        <v>182</v>
      </c>
      <c r="E28" s="18" t="s">
        <v>183</v>
      </c>
    </row>
    <row r="29" spans="1:5" x14ac:dyDescent="0.2">
      <c r="A29" s="17" t="s">
        <v>0</v>
      </c>
      <c r="B29" s="18" t="s">
        <v>184</v>
      </c>
      <c r="C29" s="18" t="s">
        <v>123</v>
      </c>
      <c r="D29" s="18" t="s">
        <v>163</v>
      </c>
      <c r="E29" s="18" t="s">
        <v>164</v>
      </c>
    </row>
    <row r="30" spans="1:5" x14ac:dyDescent="0.2">
      <c r="A30" s="17" t="s">
        <v>0</v>
      </c>
      <c r="B30" s="18" t="s">
        <v>0</v>
      </c>
      <c r="C30" s="18" t="s">
        <v>0</v>
      </c>
      <c r="D30" s="18" t="s">
        <v>0</v>
      </c>
      <c r="E30" s="18" t="s">
        <v>0</v>
      </c>
    </row>
    <row r="31" spans="1:5" x14ac:dyDescent="0.2">
      <c r="A31" s="17" t="s">
        <v>19</v>
      </c>
      <c r="B31" s="18" t="s">
        <v>20</v>
      </c>
      <c r="C31" s="18" t="s">
        <v>20</v>
      </c>
      <c r="D31" s="18" t="s">
        <v>20</v>
      </c>
      <c r="E31" s="18" t="s">
        <v>20</v>
      </c>
    </row>
    <row r="32" spans="1:5" x14ac:dyDescent="0.2">
      <c r="A32" s="17" t="s">
        <v>21</v>
      </c>
      <c r="B32" s="18" t="s">
        <v>165</v>
      </c>
      <c r="C32" s="18" t="s">
        <v>166</v>
      </c>
      <c r="D32" s="18" t="s">
        <v>167</v>
      </c>
      <c r="E32" s="18" t="s">
        <v>168</v>
      </c>
    </row>
    <row r="33" spans="1:5" x14ac:dyDescent="0.2">
      <c r="A33" s="17" t="s">
        <v>22</v>
      </c>
      <c r="B33" s="18" t="s">
        <v>0</v>
      </c>
      <c r="C33" s="18" t="s">
        <v>0</v>
      </c>
      <c r="D33" s="18" t="s">
        <v>0</v>
      </c>
      <c r="E33" s="18" t="s">
        <v>0</v>
      </c>
    </row>
    <row r="34" spans="1:5" x14ac:dyDescent="0.2">
      <c r="A34" s="20" t="s">
        <v>23</v>
      </c>
      <c r="B34" s="21" t="s">
        <v>0</v>
      </c>
      <c r="C34" s="21" t="s">
        <v>0</v>
      </c>
      <c r="D34" s="21" t="s">
        <v>0</v>
      </c>
      <c r="E34" s="21" t="s">
        <v>0</v>
      </c>
    </row>
    <row r="35" spans="1:5" x14ac:dyDescent="0.2">
      <c r="A35" s="22"/>
      <c r="B35" s="22"/>
      <c r="C35" s="22"/>
      <c r="D35" s="22"/>
      <c r="E35" s="22"/>
    </row>
    <row r="36" spans="1:5" x14ac:dyDescent="0.2">
      <c r="A36" s="22"/>
      <c r="B36" s="22"/>
      <c r="C36" s="22"/>
      <c r="D36" s="22"/>
      <c r="E36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172</v>
      </c>
    </row>
    <row r="2" spans="1:7" x14ac:dyDescent="0.2">
      <c r="G2" s="1" t="s">
        <v>83</v>
      </c>
    </row>
    <row r="3" spans="1:7" x14ac:dyDescent="0.2">
      <c r="A3" s="1" t="s">
        <v>71</v>
      </c>
    </row>
    <row r="5" spans="1:7" x14ac:dyDescent="0.2">
      <c r="A5" s="1" t="s">
        <v>124</v>
      </c>
    </row>
    <row r="6" spans="1:7" x14ac:dyDescent="0.2">
      <c r="A6" s="1" t="s">
        <v>125</v>
      </c>
    </row>
    <row r="7" spans="1:7" x14ac:dyDescent="0.2">
      <c r="A7" s="1" t="s">
        <v>126</v>
      </c>
    </row>
    <row r="8" spans="1:7" x14ac:dyDescent="0.2">
      <c r="A8" s="1" t="s">
        <v>127</v>
      </c>
    </row>
    <row r="9" spans="1:7" x14ac:dyDescent="0.2">
      <c r="A9" s="1" t="s">
        <v>173</v>
      </c>
    </row>
    <row r="10" spans="1:7" x14ac:dyDescent="0.2">
      <c r="A10" s="1" t="s">
        <v>127</v>
      </c>
    </row>
    <row r="11" spans="1:7" x14ac:dyDescent="0.2">
      <c r="A11" s="1" t="s">
        <v>174</v>
      </c>
    </row>
    <row r="13" spans="1:7" x14ac:dyDescent="0.2">
      <c r="A13" s="1" t="s">
        <v>175</v>
      </c>
    </row>
    <row r="15" spans="1:7" x14ac:dyDescent="0.2">
      <c r="A15" s="1" t="s">
        <v>72</v>
      </c>
    </row>
    <row r="17" spans="1:1" x14ac:dyDescent="0.2">
      <c r="A17" s="1" t="s">
        <v>124</v>
      </c>
    </row>
    <row r="18" spans="1:1" x14ac:dyDescent="0.2">
      <c r="A18" s="1" t="s">
        <v>125</v>
      </c>
    </row>
    <row r="19" spans="1:1" x14ac:dyDescent="0.2">
      <c r="A19" s="1" t="s">
        <v>126</v>
      </c>
    </row>
    <row r="20" spans="1:1" x14ac:dyDescent="0.2">
      <c r="A20" s="1" t="s">
        <v>127</v>
      </c>
    </row>
    <row r="21" spans="1:1" x14ac:dyDescent="0.2">
      <c r="A21" s="1" t="s">
        <v>176</v>
      </c>
    </row>
    <row r="22" spans="1:1" x14ac:dyDescent="0.2">
      <c r="A22" s="1" t="s">
        <v>127</v>
      </c>
    </row>
    <row r="23" spans="1:1" x14ac:dyDescent="0.2">
      <c r="A23" s="1" t="s">
        <v>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84</v>
      </c>
    </row>
    <row r="2" spans="1:15" x14ac:dyDescent="0.25">
      <c r="A2" s="1" t="s">
        <v>85</v>
      </c>
    </row>
    <row r="3" spans="1:15" x14ac:dyDescent="0.25">
      <c r="A3" s="1" t="s">
        <v>177</v>
      </c>
    </row>
    <row r="4" spans="1:15" x14ac:dyDescent="0.25">
      <c r="I4" s="1"/>
      <c r="J4" s="1"/>
      <c r="K4" s="1" t="s">
        <v>41</v>
      </c>
      <c r="L4" s="1"/>
      <c r="M4" s="1"/>
      <c r="N4" s="1"/>
      <c r="O4" s="1"/>
    </row>
    <row r="5" spans="1:15" x14ac:dyDescent="0.25">
      <c r="A5" s="1" t="s">
        <v>24</v>
      </c>
      <c r="B5" s="1" t="s">
        <v>25</v>
      </c>
      <c r="C5" s="1" t="s">
        <v>26</v>
      </c>
      <c r="D5" s="1" t="s">
        <v>27</v>
      </c>
      <c r="E5" s="1" t="s">
        <v>28</v>
      </c>
      <c r="F5" s="1" t="s">
        <v>29</v>
      </c>
      <c r="G5" s="1" t="s">
        <v>30</v>
      </c>
      <c r="I5" s="1" t="s">
        <v>6</v>
      </c>
      <c r="J5" s="1" t="s">
        <v>42</v>
      </c>
      <c r="K5" s="1" t="s">
        <v>43</v>
      </c>
      <c r="L5" s="1" t="s">
        <v>44</v>
      </c>
      <c r="M5" s="1" t="s">
        <v>45</v>
      </c>
      <c r="N5" s="1" t="s">
        <v>46</v>
      </c>
      <c r="O5" s="1" t="s">
        <v>47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132</v>
      </c>
      <c r="J7" s="1"/>
      <c r="K7" s="1"/>
      <c r="L7" s="1"/>
      <c r="M7" s="1"/>
      <c r="N7" s="1"/>
      <c r="O7" s="1"/>
    </row>
    <row r="8" spans="1:15" x14ac:dyDescent="0.25">
      <c r="A8" s="1" t="s">
        <v>31</v>
      </c>
      <c r="B8" s="1">
        <v>84</v>
      </c>
      <c r="C8" s="1" t="s">
        <v>32</v>
      </c>
      <c r="D8" s="4">
        <v>81.178460000000001</v>
      </c>
      <c r="E8" s="1">
        <v>3</v>
      </c>
      <c r="F8" s="4">
        <v>-156.3569</v>
      </c>
      <c r="G8" s="4">
        <v>-149.06450000000001</v>
      </c>
      <c r="I8" s="1" t="s">
        <v>48</v>
      </c>
      <c r="J8" s="7">
        <v>2.2808280000000001</v>
      </c>
      <c r="K8" s="7">
        <v>9.2113000000000004E-3</v>
      </c>
      <c r="L8" s="7">
        <v>247.61</v>
      </c>
      <c r="M8" s="7">
        <v>0</v>
      </c>
      <c r="N8" s="7">
        <v>2.2627739999999998</v>
      </c>
      <c r="O8" s="7">
        <v>2.2988810000000002</v>
      </c>
    </row>
    <row r="9" spans="1:15" x14ac:dyDescent="0.25">
      <c r="A9" s="1" t="s">
        <v>33</v>
      </c>
      <c r="B9" s="1">
        <v>84</v>
      </c>
      <c r="C9" s="1" t="s">
        <v>32</v>
      </c>
      <c r="D9" s="4">
        <v>74.522099999999995</v>
      </c>
      <c r="E9" s="1">
        <v>3</v>
      </c>
      <c r="F9" s="4">
        <v>-143.04419999999999</v>
      </c>
      <c r="G9" s="4">
        <v>-135.7517</v>
      </c>
      <c r="I9" s="1"/>
      <c r="J9" s="7"/>
      <c r="K9" s="7"/>
      <c r="L9" s="7"/>
      <c r="M9" s="7"/>
      <c r="N9" s="7"/>
      <c r="O9" s="7"/>
    </row>
    <row r="10" spans="1:15" x14ac:dyDescent="0.25">
      <c r="A10" s="1" t="s">
        <v>34</v>
      </c>
      <c r="B10" s="1">
        <v>84</v>
      </c>
      <c r="C10" s="1" t="s">
        <v>32</v>
      </c>
      <c r="D10" s="4">
        <v>81.246080000000006</v>
      </c>
      <c r="E10" s="1">
        <v>4</v>
      </c>
      <c r="F10" s="4">
        <v>-154.4922</v>
      </c>
      <c r="G10" s="4">
        <v>-144.7689</v>
      </c>
      <c r="I10" s="1" t="s">
        <v>49</v>
      </c>
      <c r="J10" s="7"/>
      <c r="K10" s="7"/>
      <c r="L10" s="7"/>
      <c r="M10" s="7"/>
      <c r="N10" s="7"/>
      <c r="O10" s="7"/>
    </row>
    <row r="11" spans="1:15" x14ac:dyDescent="0.25">
      <c r="A11" s="1" t="s">
        <v>35</v>
      </c>
      <c r="B11" s="1">
        <v>84</v>
      </c>
      <c r="C11" s="1" t="s">
        <v>32</v>
      </c>
      <c r="D11" s="4">
        <v>81.260679999999994</v>
      </c>
      <c r="E11" s="1">
        <v>4</v>
      </c>
      <c r="F11" s="4">
        <v>-154.5214</v>
      </c>
      <c r="G11" s="4">
        <v>-144.79810000000001</v>
      </c>
      <c r="I11" s="1" t="s">
        <v>70</v>
      </c>
      <c r="J11" s="7"/>
      <c r="K11" s="7"/>
      <c r="L11" s="7"/>
      <c r="M11" s="7"/>
      <c r="N11" s="7"/>
      <c r="O11" s="7"/>
    </row>
    <row r="12" spans="1:15" x14ac:dyDescent="0.25">
      <c r="A12" s="1" t="s">
        <v>36</v>
      </c>
      <c r="B12" s="1">
        <v>84</v>
      </c>
      <c r="C12" s="1" t="s">
        <v>32</v>
      </c>
      <c r="D12" s="4">
        <v>82.199100000000001</v>
      </c>
      <c r="E12" s="1">
        <v>4</v>
      </c>
      <c r="F12" s="4">
        <v>-156.3982</v>
      </c>
      <c r="G12" s="4">
        <v>-146.67490000000001</v>
      </c>
      <c r="I12" s="1" t="s">
        <v>51</v>
      </c>
      <c r="J12" s="7">
        <v>2.2203900000000001</v>
      </c>
      <c r="K12" s="7">
        <v>0.98820110000000005</v>
      </c>
      <c r="L12" s="7">
        <v>2.25</v>
      </c>
      <c r="M12" s="7">
        <v>2.5000000000000001E-2</v>
      </c>
      <c r="N12" s="7">
        <v>0.28355160000000001</v>
      </c>
      <c r="O12" s="7">
        <v>4.1572290000000001</v>
      </c>
    </row>
    <row r="13" spans="1:15" x14ac:dyDescent="0.25">
      <c r="A13" s="1" t="s">
        <v>37</v>
      </c>
      <c r="B13" s="1">
        <v>84</v>
      </c>
      <c r="C13" s="1" t="s">
        <v>32</v>
      </c>
      <c r="D13" s="4">
        <v>82.019670000000005</v>
      </c>
      <c r="E13" s="1">
        <v>4</v>
      </c>
      <c r="F13" s="4">
        <v>-156.0393</v>
      </c>
      <c r="G13" s="4">
        <v>-146.31610000000001</v>
      </c>
      <c r="I13" s="1" t="s">
        <v>52</v>
      </c>
      <c r="J13" s="7">
        <v>1.1946410000000001</v>
      </c>
      <c r="K13" s="7">
        <v>0.56489750000000005</v>
      </c>
      <c r="L13" s="7">
        <v>2.11</v>
      </c>
      <c r="M13" s="7">
        <v>3.4000000000000002E-2</v>
      </c>
      <c r="N13" s="7">
        <v>8.7461899999999995E-2</v>
      </c>
      <c r="O13" s="7">
        <v>2.3018190000000001</v>
      </c>
    </row>
    <row r="14" spans="1:15" x14ac:dyDescent="0.25">
      <c r="A14" s="5" t="s">
        <v>38</v>
      </c>
      <c r="B14" s="5">
        <v>84</v>
      </c>
      <c r="C14" s="5" t="s">
        <v>32</v>
      </c>
      <c r="D14" s="6">
        <v>82.332539999999995</v>
      </c>
      <c r="E14" s="5">
        <v>5</v>
      </c>
      <c r="F14" s="6">
        <v>-154.6651</v>
      </c>
      <c r="G14" s="6">
        <v>-142.511</v>
      </c>
      <c r="I14" s="1" t="s">
        <v>53</v>
      </c>
      <c r="J14" s="7">
        <v>1.5792580000000001</v>
      </c>
      <c r="K14" s="7">
        <v>0.57622150000000005</v>
      </c>
      <c r="L14" s="7">
        <v>2.74</v>
      </c>
      <c r="M14" s="7">
        <v>6.0000000000000001E-3</v>
      </c>
      <c r="N14" s="7">
        <v>0.44988450000000002</v>
      </c>
      <c r="O14" s="7">
        <v>2.708631</v>
      </c>
    </row>
    <row r="15" spans="1:15" x14ac:dyDescent="0.25">
      <c r="A15" s="12" t="s">
        <v>82</v>
      </c>
      <c r="B15" s="12">
        <v>84</v>
      </c>
      <c r="C15" s="12" t="s">
        <v>32</v>
      </c>
      <c r="D15" s="13">
        <v>82.556219999999996</v>
      </c>
      <c r="E15" s="12">
        <v>6</v>
      </c>
      <c r="F15" s="13">
        <v>-153.11240000000001</v>
      </c>
      <c r="G15" s="13">
        <v>-138.5275</v>
      </c>
      <c r="I15" s="1" t="s">
        <v>54</v>
      </c>
      <c r="J15" s="7">
        <v>0.37890010000000002</v>
      </c>
      <c r="K15" s="7">
        <v>0.72948639999999998</v>
      </c>
      <c r="L15" s="7">
        <v>0.52</v>
      </c>
      <c r="M15" s="7">
        <v>0.60299999999999998</v>
      </c>
      <c r="N15" s="7">
        <v>-1.050867</v>
      </c>
      <c r="O15" s="7">
        <v>1.808667</v>
      </c>
    </row>
    <row r="16" spans="1:15" x14ac:dyDescent="0.25">
      <c r="A16" s="12" t="s">
        <v>39</v>
      </c>
      <c r="B16" s="12">
        <v>84</v>
      </c>
      <c r="C16" s="12" t="s">
        <v>32</v>
      </c>
      <c r="D16" s="13">
        <v>89.926329999999993</v>
      </c>
      <c r="E16" s="12">
        <v>14</v>
      </c>
      <c r="F16" s="13">
        <v>-151.8527</v>
      </c>
      <c r="G16" s="13">
        <v>-117.8212</v>
      </c>
      <c r="I16" s="1" t="s">
        <v>55</v>
      </c>
      <c r="J16" s="7">
        <v>0.69426699999999997</v>
      </c>
      <c r="K16" s="7" t="s">
        <v>32</v>
      </c>
      <c r="L16" s="7" t="s">
        <v>32</v>
      </c>
      <c r="M16" s="7" t="s">
        <v>32</v>
      </c>
      <c r="N16" s="7" t="s">
        <v>32</v>
      </c>
      <c r="O16" s="7" t="s">
        <v>32</v>
      </c>
    </row>
    <row r="17" spans="1:15" x14ac:dyDescent="0.25">
      <c r="A17" s="2" t="s">
        <v>40</v>
      </c>
      <c r="B17" s="2">
        <v>84</v>
      </c>
      <c r="C17" s="2" t="s">
        <v>32</v>
      </c>
      <c r="D17" s="14">
        <v>93.467759999999998</v>
      </c>
      <c r="E17" s="2">
        <v>10</v>
      </c>
      <c r="F17" s="14">
        <v>-166.93549999999999</v>
      </c>
      <c r="G17" s="14">
        <v>-142.62739999999999</v>
      </c>
      <c r="I17" s="1" t="s">
        <v>56</v>
      </c>
      <c r="J17" s="7">
        <v>0.1272124</v>
      </c>
      <c r="K17" s="7" t="s">
        <v>32</v>
      </c>
      <c r="L17" s="7" t="s">
        <v>32</v>
      </c>
      <c r="M17" s="7" t="s">
        <v>32</v>
      </c>
      <c r="N17" s="7" t="s">
        <v>32</v>
      </c>
      <c r="O17" s="7" t="s">
        <v>32</v>
      </c>
    </row>
    <row r="18" spans="1:15" x14ac:dyDescent="0.25">
      <c r="I18" s="1" t="s">
        <v>57</v>
      </c>
      <c r="J18" s="7">
        <v>-0.55616140000000003</v>
      </c>
      <c r="K18" s="7">
        <v>0.34283180000000002</v>
      </c>
      <c r="L18" s="7">
        <v>-1.62</v>
      </c>
      <c r="M18" s="7">
        <v>0.105</v>
      </c>
      <c r="N18" s="7">
        <v>-1.2280990000000001</v>
      </c>
      <c r="O18" s="7">
        <v>0.11577659999999999</v>
      </c>
    </row>
    <row r="19" spans="1:15" x14ac:dyDescent="0.25">
      <c r="A19" s="1" t="s">
        <v>50</v>
      </c>
      <c r="B19" s="1">
        <v>0</v>
      </c>
      <c r="I19" s="1" t="s">
        <v>58</v>
      </c>
      <c r="J19" s="7">
        <v>-0.58766969999999996</v>
      </c>
      <c r="K19" s="7">
        <v>0.51619199999999998</v>
      </c>
      <c r="L19" s="7">
        <v>-1.1399999999999999</v>
      </c>
      <c r="M19" s="7">
        <v>0.255</v>
      </c>
      <c r="N19" s="7">
        <v>-1.5993869999999999</v>
      </c>
      <c r="O19" s="7">
        <v>0.42404799999999998</v>
      </c>
    </row>
    <row r="20" spans="1:15" x14ac:dyDescent="0.25">
      <c r="A20" s="1" t="s">
        <v>69</v>
      </c>
      <c r="B20" s="1">
        <v>0</v>
      </c>
      <c r="I20" s="1" t="s">
        <v>59</v>
      </c>
      <c r="J20" s="7">
        <v>-1.286705</v>
      </c>
      <c r="K20" s="7">
        <v>0.4511</v>
      </c>
      <c r="L20" s="7">
        <v>-2.85</v>
      </c>
      <c r="M20" s="7">
        <v>4.0000000000000001E-3</v>
      </c>
      <c r="N20" s="7">
        <v>-2.1708449999999999</v>
      </c>
      <c r="O20" s="7">
        <v>-0.40256530000000001</v>
      </c>
    </row>
    <row r="21" spans="1:15" x14ac:dyDescent="0.25">
      <c r="A21" s="1" t="s">
        <v>70</v>
      </c>
      <c r="B21" s="1">
        <v>12</v>
      </c>
      <c r="I21" s="1" t="s">
        <v>60</v>
      </c>
      <c r="J21" s="7">
        <v>-1.477217</v>
      </c>
      <c r="K21" s="7" t="s">
        <v>32</v>
      </c>
      <c r="L21" s="7" t="s">
        <v>32</v>
      </c>
      <c r="M21" s="7" t="s">
        <v>32</v>
      </c>
      <c r="N21" s="7" t="s">
        <v>32</v>
      </c>
      <c r="O21" s="7" t="s">
        <v>32</v>
      </c>
    </row>
    <row r="22" spans="1:15" x14ac:dyDescent="0.25">
      <c r="I22" s="1" t="s">
        <v>61</v>
      </c>
      <c r="J22" s="7">
        <v>-1.6497010000000001</v>
      </c>
      <c r="K22" s="7">
        <v>0.57572330000000005</v>
      </c>
      <c r="L22" s="7">
        <v>-2.87</v>
      </c>
      <c r="M22" s="7">
        <v>4.0000000000000001E-3</v>
      </c>
      <c r="N22" s="7">
        <v>-2.778098</v>
      </c>
      <c r="O22" s="7">
        <v>-0.52130379999999998</v>
      </c>
    </row>
    <row r="23" spans="1:15" x14ac:dyDescent="0.25">
      <c r="I23" s="1" t="s">
        <v>62</v>
      </c>
      <c r="J23" s="7">
        <v>-1.6371629999999999</v>
      </c>
      <c r="K23" s="7" t="s">
        <v>32</v>
      </c>
      <c r="L23" s="7" t="s">
        <v>32</v>
      </c>
      <c r="M23" s="7" t="s">
        <v>32</v>
      </c>
      <c r="N23" s="7" t="s">
        <v>32</v>
      </c>
      <c r="O23" s="7" t="s">
        <v>32</v>
      </c>
    </row>
    <row r="24" spans="1:15" x14ac:dyDescent="0.25">
      <c r="I24" s="1"/>
      <c r="J24" s="7"/>
      <c r="K24" s="7"/>
      <c r="L24" s="7"/>
      <c r="M24" s="7"/>
      <c r="N24" s="7"/>
      <c r="O24" s="7"/>
    </row>
    <row r="25" spans="1:15" x14ac:dyDescent="0.25">
      <c r="I25" s="1" t="s">
        <v>63</v>
      </c>
      <c r="J25" s="7">
        <v>3.5512099999999998E-2</v>
      </c>
      <c r="K25" s="7">
        <v>5.5929999999999999E-3</v>
      </c>
      <c r="L25" s="7">
        <v>6.35</v>
      </c>
      <c r="M25" s="7">
        <v>0</v>
      </c>
      <c r="N25" s="7">
        <v>2.4549999999999999E-2</v>
      </c>
      <c r="O25" s="7">
        <v>4.64742E-2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128</v>
      </c>
    </row>
    <row r="2" spans="1:10" x14ac:dyDescent="0.2">
      <c r="A2" s="1" t="s">
        <v>116</v>
      </c>
    </row>
    <row r="3" spans="1:10" x14ac:dyDescent="0.2">
      <c r="A3" s="1" t="s">
        <v>86</v>
      </c>
    </row>
    <row r="6" spans="1:10" x14ac:dyDescent="0.2">
      <c r="A6" s="1" t="s">
        <v>132</v>
      </c>
      <c r="B6" s="1" t="s">
        <v>42</v>
      </c>
      <c r="C6" s="1" t="s">
        <v>43</v>
      </c>
      <c r="D6" s="1" t="s">
        <v>44</v>
      </c>
      <c r="E6" s="1" t="s">
        <v>45</v>
      </c>
      <c r="F6" s="1" t="s">
        <v>46</v>
      </c>
      <c r="G6" s="1" t="s">
        <v>47</v>
      </c>
    </row>
    <row r="7" spans="1:10" x14ac:dyDescent="0.2">
      <c r="A7" s="1" t="s">
        <v>132</v>
      </c>
      <c r="B7" s="7"/>
      <c r="C7" s="7"/>
      <c r="D7" s="7"/>
      <c r="E7" s="7"/>
      <c r="F7" s="7"/>
      <c r="G7" s="7"/>
      <c r="I7" s="7"/>
      <c r="J7" s="7"/>
    </row>
    <row r="8" spans="1:10" x14ac:dyDescent="0.2">
      <c r="A8" s="1" t="s">
        <v>62</v>
      </c>
      <c r="B8" s="7">
        <v>0.1790978</v>
      </c>
      <c r="C8" s="7">
        <v>0.12798480000000001</v>
      </c>
      <c r="D8" s="7">
        <v>1.4</v>
      </c>
      <c r="E8" s="7">
        <v>0.16200000000000001</v>
      </c>
      <c r="F8" s="7">
        <v>-7.1747900000000003E-2</v>
      </c>
      <c r="G8" s="7">
        <v>0.42994349999999998</v>
      </c>
      <c r="I8" s="7"/>
      <c r="J8" s="7"/>
    </row>
    <row r="9" spans="1:10" x14ac:dyDescent="0.2">
      <c r="B9" s="7"/>
      <c r="C9" s="7"/>
      <c r="D9" s="7"/>
      <c r="E9" s="7"/>
      <c r="F9" s="7"/>
      <c r="G9" s="7"/>
      <c r="I9" s="7"/>
      <c r="J9" s="7"/>
    </row>
    <row r="10" spans="1:10" x14ac:dyDescent="0.2">
      <c r="A10" s="1" t="s">
        <v>10</v>
      </c>
      <c r="B10" s="7"/>
      <c r="C10" s="7"/>
      <c r="D10" s="7"/>
      <c r="E10" s="7"/>
      <c r="F10" s="7"/>
      <c r="G10" s="7"/>
      <c r="I10" s="7"/>
      <c r="J10" s="7"/>
    </row>
    <row r="11" spans="1:10" x14ac:dyDescent="0.2">
      <c r="A11" s="1" t="s">
        <v>62</v>
      </c>
      <c r="B11" s="7">
        <v>1.060152</v>
      </c>
      <c r="C11" s="7">
        <v>0.25254700000000002</v>
      </c>
      <c r="D11" s="7">
        <v>4.2</v>
      </c>
      <c r="E11" s="7">
        <v>0</v>
      </c>
      <c r="F11" s="7">
        <v>0.56516880000000003</v>
      </c>
      <c r="G11" s="7">
        <v>1.5551349999999999</v>
      </c>
      <c r="I11" s="7"/>
      <c r="J11" s="7"/>
    </row>
    <row r="12" spans="1:10" x14ac:dyDescent="0.2">
      <c r="B12" s="7"/>
      <c r="C12" s="7"/>
      <c r="D12" s="7"/>
      <c r="E12" s="7"/>
      <c r="F12" s="7"/>
      <c r="G12" s="7"/>
      <c r="I12" s="7"/>
      <c r="J12" s="7"/>
    </row>
    <row r="13" spans="1:10" x14ac:dyDescent="0.2">
      <c r="A13" s="1" t="s">
        <v>11</v>
      </c>
      <c r="B13" s="7"/>
      <c r="C13" s="7"/>
      <c r="D13" s="7"/>
      <c r="E13" s="7"/>
      <c r="F13" s="7"/>
      <c r="G13" s="7"/>
      <c r="I13" s="7"/>
      <c r="J13" s="7"/>
    </row>
    <row r="14" spans="1:10" x14ac:dyDescent="0.2">
      <c r="A14" s="1" t="s">
        <v>62</v>
      </c>
      <c r="B14" s="7">
        <v>0.31864870000000001</v>
      </c>
      <c r="C14" s="7">
        <v>7.9999899999999999E-2</v>
      </c>
      <c r="D14" s="7">
        <v>3.98</v>
      </c>
      <c r="E14" s="7">
        <v>0</v>
      </c>
      <c r="F14" s="7">
        <v>0.16185169999999999</v>
      </c>
      <c r="G14" s="7">
        <v>0.47544570000000003</v>
      </c>
      <c r="I14" s="7"/>
      <c r="J14" s="7"/>
    </row>
    <row r="15" spans="1:10" x14ac:dyDescent="0.2">
      <c r="B15" s="7"/>
      <c r="C15" s="7"/>
      <c r="D15" s="7"/>
      <c r="E15" s="7"/>
      <c r="F15" s="7"/>
      <c r="G15" s="7"/>
      <c r="I15" s="7"/>
      <c r="J15" s="7"/>
    </row>
    <row r="16" spans="1:10" x14ac:dyDescent="0.2">
      <c r="A16" s="1" t="s">
        <v>16</v>
      </c>
      <c r="B16" s="7"/>
      <c r="C16" s="7"/>
      <c r="D16" s="7"/>
      <c r="E16" s="7"/>
      <c r="F16" s="7"/>
      <c r="G16" s="7"/>
      <c r="I16" s="7"/>
      <c r="J16" s="7"/>
    </row>
    <row r="17" spans="1:10" x14ac:dyDescent="0.2">
      <c r="A17" s="1" t="s">
        <v>62</v>
      </c>
      <c r="B17" s="7">
        <v>-0.14976059999999999</v>
      </c>
      <c r="C17" s="7">
        <v>3.3552100000000001E-2</v>
      </c>
      <c r="D17" s="7">
        <v>-4.46</v>
      </c>
      <c r="E17" s="7">
        <v>0</v>
      </c>
      <c r="F17" s="7">
        <v>-0.2155215</v>
      </c>
      <c r="G17" s="7">
        <v>-8.3999699999999997E-2</v>
      </c>
      <c r="I17" s="7"/>
      <c r="J17" s="7"/>
    </row>
    <row r="18" spans="1:10" x14ac:dyDescent="0.2">
      <c r="B18" s="7"/>
      <c r="C18" s="7"/>
      <c r="D18" s="7"/>
      <c r="E18" s="7"/>
      <c r="F18" s="7"/>
      <c r="G18" s="7"/>
      <c r="I18" s="7"/>
      <c r="J18" s="7"/>
    </row>
    <row r="19" spans="1:10" x14ac:dyDescent="0.2">
      <c r="A19" s="1" t="s">
        <v>178</v>
      </c>
      <c r="B19" s="7"/>
      <c r="C19" s="7"/>
      <c r="D19" s="7"/>
      <c r="E19" s="7"/>
      <c r="F19" s="7"/>
      <c r="G19" s="7"/>
      <c r="I19" s="7"/>
      <c r="J19" s="7"/>
    </row>
    <row r="20" spans="1:10" x14ac:dyDescent="0.2">
      <c r="A20" s="1" t="s">
        <v>62</v>
      </c>
      <c r="B20" s="7">
        <v>0.37724170000000001</v>
      </c>
      <c r="C20" s="7">
        <v>0.16648959999999999</v>
      </c>
      <c r="D20" s="7">
        <v>2.27</v>
      </c>
      <c r="E20" s="7">
        <v>2.3E-2</v>
      </c>
      <c r="F20" s="7">
        <v>5.0928099999999997E-2</v>
      </c>
      <c r="G20" s="7">
        <v>0.70355540000000005</v>
      </c>
      <c r="I20" s="7"/>
      <c r="J20" s="7"/>
    </row>
    <row r="21" spans="1:10" x14ac:dyDescent="0.2">
      <c r="B21" s="7"/>
      <c r="C21" s="7"/>
      <c r="D21" s="7"/>
      <c r="E21" s="7"/>
      <c r="F21" s="7"/>
      <c r="G21" s="7"/>
      <c r="I21" s="7"/>
      <c r="J21" s="7"/>
    </row>
    <row r="22" spans="1:10" x14ac:dyDescent="0.2">
      <c r="A22" s="1" t="s">
        <v>155</v>
      </c>
      <c r="B22" s="7"/>
      <c r="C22" s="7"/>
      <c r="D22" s="7"/>
      <c r="E22" s="7"/>
      <c r="F22" s="7"/>
      <c r="G22" s="7"/>
      <c r="I22" s="7"/>
      <c r="J22" s="7"/>
    </row>
    <row r="23" spans="1:10" x14ac:dyDescent="0.2">
      <c r="A23" s="1" t="s">
        <v>62</v>
      </c>
      <c r="B23" s="7">
        <v>-0.31708510000000001</v>
      </c>
      <c r="C23" s="7">
        <v>9.1095200000000001E-2</v>
      </c>
      <c r="D23" s="7">
        <v>-3.48</v>
      </c>
      <c r="E23" s="7">
        <v>0</v>
      </c>
      <c r="F23" s="7">
        <v>-0.49562840000000002</v>
      </c>
      <c r="G23" s="7">
        <v>-0.13854179999999999</v>
      </c>
      <c r="I23" s="7"/>
      <c r="J23" s="7"/>
    </row>
    <row r="24" spans="1:10" x14ac:dyDescent="0.2">
      <c r="B24" s="7"/>
      <c r="C24" s="7"/>
      <c r="D24" s="7"/>
      <c r="E24" s="7"/>
      <c r="F24" s="7"/>
      <c r="G24" s="7"/>
      <c r="I24" s="7"/>
      <c r="J24" s="7"/>
    </row>
    <row r="25" spans="1:10" x14ac:dyDescent="0.2">
      <c r="A25" s="1" t="s">
        <v>158</v>
      </c>
      <c r="B25" s="7"/>
      <c r="C25" s="7"/>
      <c r="D25" s="7"/>
      <c r="E25" s="7"/>
      <c r="F25" s="7"/>
      <c r="G25" s="7"/>
      <c r="I25" s="7"/>
      <c r="J25" s="7"/>
    </row>
    <row r="26" spans="1:10" x14ac:dyDescent="0.2">
      <c r="A26" s="1" t="s">
        <v>62</v>
      </c>
      <c r="B26" s="7">
        <v>2.7613999999999998E-3</v>
      </c>
      <c r="C26" s="7">
        <v>7.0702799999999996E-2</v>
      </c>
      <c r="D26" s="7">
        <v>0.04</v>
      </c>
      <c r="E26" s="7">
        <v>0.96899999999999997</v>
      </c>
      <c r="F26" s="7">
        <v>-0.1358135</v>
      </c>
      <c r="G26" s="7">
        <v>0.1413364</v>
      </c>
      <c r="I26" s="7"/>
      <c r="J26" s="7"/>
    </row>
    <row r="27" spans="1:10" x14ac:dyDescent="0.2">
      <c r="B27" s="7"/>
      <c r="C27" s="7"/>
      <c r="D27" s="7"/>
      <c r="E27" s="7"/>
      <c r="F27" s="7"/>
      <c r="G27" s="7"/>
      <c r="I27" s="7"/>
      <c r="J27" s="7"/>
    </row>
    <row r="28" spans="1:10" x14ac:dyDescent="0.2">
      <c r="A28" s="1" t="s">
        <v>48</v>
      </c>
      <c r="B28" s="7">
        <v>-5.7788009999999996</v>
      </c>
      <c r="C28" s="7">
        <v>1.622852</v>
      </c>
      <c r="D28" s="7">
        <v>-3.56</v>
      </c>
      <c r="E28" s="7">
        <v>0</v>
      </c>
      <c r="F28" s="7">
        <v>-8.9595330000000004</v>
      </c>
      <c r="G28" s="7">
        <v>-2.5980690000000002</v>
      </c>
      <c r="I28" s="7"/>
      <c r="J28" s="7"/>
    </row>
    <row r="29" spans="1:10" x14ac:dyDescent="0.2">
      <c r="B29" s="7"/>
      <c r="C29" s="7"/>
      <c r="D29" s="7"/>
      <c r="E29" s="7"/>
      <c r="F29" s="7"/>
      <c r="G29" s="7"/>
      <c r="I29" s="7"/>
      <c r="J29" s="7"/>
    </row>
    <row r="30" spans="1:10" x14ac:dyDescent="0.2">
      <c r="A30" s="1" t="s">
        <v>10</v>
      </c>
      <c r="B30" s="7"/>
      <c r="C30" s="7"/>
      <c r="D30" s="7"/>
      <c r="E30" s="7"/>
      <c r="F30" s="7"/>
      <c r="G30" s="7"/>
      <c r="I30" s="7"/>
      <c r="J30" s="7"/>
    </row>
    <row r="31" spans="1:10" x14ac:dyDescent="0.2">
      <c r="A31" s="1" t="s">
        <v>132</v>
      </c>
      <c r="B31" s="7"/>
      <c r="C31" s="7"/>
      <c r="D31" s="7"/>
      <c r="E31" s="7"/>
      <c r="F31" s="7"/>
      <c r="G31" s="7"/>
      <c r="I31" s="7"/>
      <c r="J31" s="7"/>
    </row>
    <row r="32" spans="1:10" x14ac:dyDescent="0.2">
      <c r="A32" s="1" t="s">
        <v>62</v>
      </c>
      <c r="B32" s="7">
        <v>0.23826230000000001</v>
      </c>
      <c r="C32" s="7">
        <v>9.8475800000000002E-2</v>
      </c>
      <c r="D32" s="7">
        <v>2.42</v>
      </c>
      <c r="E32" s="7">
        <v>1.6E-2</v>
      </c>
      <c r="F32" s="7">
        <v>4.52532E-2</v>
      </c>
      <c r="G32" s="7">
        <v>0.43127140000000003</v>
      </c>
      <c r="I32" s="7"/>
      <c r="J32" s="7"/>
    </row>
    <row r="33" spans="1:10" x14ac:dyDescent="0.2">
      <c r="B33" s="7"/>
      <c r="C33" s="7"/>
      <c r="D33" s="7"/>
      <c r="E33" s="7"/>
      <c r="F33" s="7"/>
      <c r="G33" s="7"/>
      <c r="I33" s="7"/>
      <c r="J33" s="7"/>
    </row>
    <row r="34" spans="1:10" x14ac:dyDescent="0.2">
      <c r="A34" s="1" t="s">
        <v>10</v>
      </c>
      <c r="B34" s="7"/>
      <c r="C34" s="7"/>
      <c r="D34" s="7"/>
      <c r="E34" s="7"/>
      <c r="F34" s="7"/>
      <c r="G34" s="7"/>
      <c r="I34" s="7"/>
      <c r="J34" s="7"/>
    </row>
    <row r="35" spans="1:10" x14ac:dyDescent="0.2">
      <c r="A35" s="1" t="s">
        <v>62</v>
      </c>
      <c r="B35" s="7">
        <v>-0.96600450000000004</v>
      </c>
      <c r="C35" s="7">
        <v>0.1943182</v>
      </c>
      <c r="D35" s="7">
        <v>-4.97</v>
      </c>
      <c r="E35" s="7">
        <v>0</v>
      </c>
      <c r="F35" s="7">
        <v>-1.3468610000000001</v>
      </c>
      <c r="G35" s="7">
        <v>-0.58514790000000005</v>
      </c>
      <c r="I35" s="7"/>
      <c r="J35" s="7"/>
    </row>
    <row r="36" spans="1:10" x14ac:dyDescent="0.2">
      <c r="B36" s="7"/>
      <c r="C36" s="7"/>
      <c r="D36" s="7"/>
      <c r="E36" s="7"/>
      <c r="F36" s="7"/>
      <c r="G36" s="7"/>
      <c r="I36" s="7"/>
      <c r="J36" s="7"/>
    </row>
    <row r="37" spans="1:10" x14ac:dyDescent="0.2">
      <c r="A37" s="1" t="s">
        <v>11</v>
      </c>
      <c r="B37" s="7"/>
      <c r="C37" s="7"/>
      <c r="D37" s="7"/>
      <c r="E37" s="7"/>
      <c r="F37" s="7"/>
      <c r="G37" s="7"/>
      <c r="I37" s="7"/>
      <c r="J37" s="7"/>
    </row>
    <row r="38" spans="1:10" x14ac:dyDescent="0.2">
      <c r="A38" s="1" t="s">
        <v>62</v>
      </c>
      <c r="B38" s="7">
        <v>-0.1860581</v>
      </c>
      <c r="C38" s="7">
        <v>6.1554600000000001E-2</v>
      </c>
      <c r="D38" s="7">
        <v>-3.02</v>
      </c>
      <c r="E38" s="7">
        <v>3.0000000000000001E-3</v>
      </c>
      <c r="F38" s="7">
        <v>-0.3067029</v>
      </c>
      <c r="G38" s="7">
        <v>-6.5413200000000005E-2</v>
      </c>
      <c r="I38" s="7"/>
      <c r="J38" s="7"/>
    </row>
    <row r="39" spans="1:10" x14ac:dyDescent="0.2">
      <c r="B39" s="7"/>
      <c r="C39" s="7"/>
      <c r="D39" s="7"/>
      <c r="E39" s="7"/>
      <c r="F39" s="7"/>
      <c r="G39" s="7"/>
      <c r="I39" s="7"/>
      <c r="J39" s="7"/>
    </row>
    <row r="40" spans="1:10" x14ac:dyDescent="0.2">
      <c r="A40" s="1" t="s">
        <v>16</v>
      </c>
      <c r="B40" s="7"/>
      <c r="C40" s="7"/>
      <c r="D40" s="7"/>
      <c r="E40" s="7"/>
      <c r="F40" s="7"/>
      <c r="G40" s="7"/>
      <c r="I40" s="7"/>
      <c r="J40" s="7"/>
    </row>
    <row r="41" spans="1:10" x14ac:dyDescent="0.2">
      <c r="A41" s="1" t="s">
        <v>62</v>
      </c>
      <c r="B41" s="7">
        <v>7.4232599999999996E-2</v>
      </c>
      <c r="C41" s="7">
        <v>2.5816100000000002E-2</v>
      </c>
      <c r="D41" s="7">
        <v>2.88</v>
      </c>
      <c r="E41" s="7">
        <v>4.0000000000000001E-3</v>
      </c>
      <c r="F41" s="7">
        <v>2.3633999999999999E-2</v>
      </c>
      <c r="G41" s="7">
        <v>0.1248312</v>
      </c>
      <c r="I41" s="7"/>
      <c r="J41" s="7"/>
    </row>
    <row r="42" spans="1:10" x14ac:dyDescent="0.2">
      <c r="B42" s="7"/>
      <c r="C42" s="7"/>
      <c r="D42" s="7"/>
      <c r="E42" s="7"/>
      <c r="F42" s="7"/>
      <c r="G42" s="7"/>
      <c r="I42" s="7"/>
      <c r="J42" s="7"/>
    </row>
    <row r="43" spans="1:10" x14ac:dyDescent="0.2">
      <c r="A43" s="1" t="s">
        <v>178</v>
      </c>
      <c r="B43" s="7"/>
      <c r="C43" s="7"/>
      <c r="D43" s="7"/>
      <c r="E43" s="7"/>
      <c r="F43" s="7"/>
      <c r="G43" s="7"/>
      <c r="I43" s="7"/>
      <c r="J43" s="7"/>
    </row>
    <row r="44" spans="1:10" x14ac:dyDescent="0.2">
      <c r="A44" s="1" t="s">
        <v>62</v>
      </c>
      <c r="B44" s="7">
        <v>9.3398300000000004E-2</v>
      </c>
      <c r="C44" s="7">
        <v>0.12810270000000001</v>
      </c>
      <c r="D44" s="7">
        <v>0.73</v>
      </c>
      <c r="E44" s="7">
        <v>0.46600000000000003</v>
      </c>
      <c r="F44" s="7">
        <v>-0.15767829999999999</v>
      </c>
      <c r="G44" s="7">
        <v>0.34447499999999998</v>
      </c>
      <c r="I44" s="7"/>
      <c r="J44" s="7"/>
    </row>
    <row r="45" spans="1:10" x14ac:dyDescent="0.2">
      <c r="B45" s="7"/>
      <c r="C45" s="7"/>
      <c r="D45" s="7"/>
      <c r="E45" s="7"/>
      <c r="F45" s="7"/>
      <c r="G45" s="7"/>
      <c r="I45" s="7"/>
      <c r="J45" s="7"/>
    </row>
    <row r="46" spans="1:10" x14ac:dyDescent="0.2">
      <c r="A46" s="1" t="s">
        <v>155</v>
      </c>
      <c r="B46" s="7"/>
      <c r="C46" s="7"/>
      <c r="D46" s="7"/>
      <c r="E46" s="7"/>
      <c r="F46" s="7"/>
      <c r="G46" s="7"/>
      <c r="I46" s="7"/>
      <c r="J46" s="7"/>
    </row>
    <row r="47" spans="1:10" x14ac:dyDescent="0.2">
      <c r="A47" s="1" t="s">
        <v>62</v>
      </c>
      <c r="B47" s="7">
        <v>-0.11634269999999999</v>
      </c>
      <c r="C47" s="7">
        <v>7.0091700000000007E-2</v>
      </c>
      <c r="D47" s="7">
        <v>-1.66</v>
      </c>
      <c r="E47" s="7">
        <v>9.7000000000000003E-2</v>
      </c>
      <c r="F47" s="7">
        <v>-0.2537199</v>
      </c>
      <c r="G47" s="7">
        <v>2.1034500000000001E-2</v>
      </c>
      <c r="I47" s="7"/>
      <c r="J47" s="7"/>
    </row>
    <row r="48" spans="1:10" x14ac:dyDescent="0.2">
      <c r="B48" s="7"/>
      <c r="C48" s="7"/>
      <c r="D48" s="7"/>
      <c r="E48" s="7"/>
      <c r="F48" s="7"/>
      <c r="G48" s="7"/>
      <c r="I48" s="7"/>
      <c r="J48" s="7"/>
    </row>
    <row r="49" spans="1:10" x14ac:dyDescent="0.2">
      <c r="A49" s="1" t="s">
        <v>158</v>
      </c>
      <c r="B49" s="7"/>
      <c r="C49" s="7"/>
      <c r="D49" s="7"/>
      <c r="E49" s="7"/>
      <c r="F49" s="7"/>
      <c r="G49" s="7"/>
      <c r="I49" s="7"/>
      <c r="J49" s="7"/>
    </row>
    <row r="50" spans="1:10" x14ac:dyDescent="0.2">
      <c r="A50" s="1" t="s">
        <v>62</v>
      </c>
      <c r="B50" s="7">
        <v>-0.14300109999999999</v>
      </c>
      <c r="C50" s="7">
        <v>5.4401100000000001E-2</v>
      </c>
      <c r="D50" s="7">
        <v>-2.63</v>
      </c>
      <c r="E50" s="7">
        <v>8.9999999999999993E-3</v>
      </c>
      <c r="F50" s="7">
        <v>-0.24962529999999999</v>
      </c>
      <c r="G50" s="7">
        <v>-3.6376899999999997E-2</v>
      </c>
      <c r="I50" s="7"/>
      <c r="J50" s="7"/>
    </row>
    <row r="51" spans="1:10" x14ac:dyDescent="0.2">
      <c r="B51" s="7"/>
      <c r="C51" s="7"/>
      <c r="D51" s="7"/>
      <c r="E51" s="7"/>
      <c r="F51" s="7"/>
      <c r="G51" s="7"/>
      <c r="I51" s="7"/>
      <c r="J51" s="7"/>
    </row>
    <row r="52" spans="1:10" x14ac:dyDescent="0.2">
      <c r="A52" s="1" t="s">
        <v>48</v>
      </c>
      <c r="B52" s="7">
        <v>12.62744</v>
      </c>
      <c r="C52" s="7">
        <v>1.248677</v>
      </c>
      <c r="D52" s="7">
        <v>10.11</v>
      </c>
      <c r="E52" s="7">
        <v>0</v>
      </c>
      <c r="F52" s="7">
        <v>10.18008</v>
      </c>
      <c r="G52" s="7">
        <v>15.0748</v>
      </c>
      <c r="I52" s="7"/>
      <c r="J52" s="7"/>
    </row>
    <row r="53" spans="1:10" x14ac:dyDescent="0.2">
      <c r="B53" s="7"/>
      <c r="C53" s="7"/>
      <c r="D53" s="7"/>
      <c r="E53" s="7"/>
      <c r="F53" s="7"/>
      <c r="G53" s="7"/>
      <c r="I53" s="7"/>
      <c r="J53" s="7"/>
    </row>
    <row r="54" spans="1:10" x14ac:dyDescent="0.2">
      <c r="A54" s="1" t="s">
        <v>11</v>
      </c>
      <c r="B54" s="7"/>
      <c r="C54" s="7"/>
      <c r="D54" s="7"/>
      <c r="E54" s="7"/>
      <c r="F54" s="7"/>
      <c r="G54" s="7"/>
      <c r="I54" s="7"/>
      <c r="J54" s="7"/>
    </row>
    <row r="55" spans="1:10" x14ac:dyDescent="0.2">
      <c r="A55" s="1" t="s">
        <v>132</v>
      </c>
      <c r="B55" s="7"/>
      <c r="C55" s="7"/>
      <c r="D55" s="7"/>
      <c r="E55" s="7"/>
      <c r="F55" s="7"/>
      <c r="G55" s="7"/>
      <c r="I55" s="7"/>
      <c r="J55" s="7"/>
    </row>
    <row r="56" spans="1:10" x14ac:dyDescent="0.2">
      <c r="A56" s="1" t="s">
        <v>62</v>
      </c>
      <c r="B56" s="7">
        <v>-0.70856830000000004</v>
      </c>
      <c r="C56" s="7">
        <v>0.29709580000000002</v>
      </c>
      <c r="D56" s="7">
        <v>-2.38</v>
      </c>
      <c r="E56" s="7">
        <v>1.7000000000000001E-2</v>
      </c>
      <c r="F56" s="7">
        <v>-1.2908649999999999</v>
      </c>
      <c r="G56" s="7">
        <v>-0.1262712</v>
      </c>
      <c r="I56" s="7"/>
      <c r="J56" s="7"/>
    </row>
    <row r="57" spans="1:10" x14ac:dyDescent="0.2">
      <c r="B57" s="7"/>
      <c r="C57" s="7"/>
      <c r="D57" s="7"/>
      <c r="E57" s="7"/>
      <c r="F57" s="7"/>
      <c r="G57" s="7"/>
      <c r="I57" s="7"/>
      <c r="J57" s="7"/>
    </row>
    <row r="58" spans="1:10" x14ac:dyDescent="0.2">
      <c r="A58" s="1" t="s">
        <v>10</v>
      </c>
      <c r="B58" s="7"/>
      <c r="C58" s="7"/>
      <c r="D58" s="7"/>
      <c r="E58" s="7"/>
      <c r="F58" s="7"/>
      <c r="G58" s="7"/>
      <c r="I58" s="7"/>
      <c r="J58" s="7"/>
    </row>
    <row r="59" spans="1:10" x14ac:dyDescent="0.2">
      <c r="A59" s="1" t="s">
        <v>62</v>
      </c>
      <c r="B59" s="7">
        <v>3.5064350000000002</v>
      </c>
      <c r="C59" s="7">
        <v>0.5862465</v>
      </c>
      <c r="D59" s="7">
        <v>5.98</v>
      </c>
      <c r="E59" s="7">
        <v>0</v>
      </c>
      <c r="F59" s="7">
        <v>2.3574130000000002</v>
      </c>
      <c r="G59" s="7">
        <v>4.6554570000000002</v>
      </c>
      <c r="I59" s="7"/>
      <c r="J59" s="7"/>
    </row>
    <row r="60" spans="1:10" x14ac:dyDescent="0.2">
      <c r="B60" s="7"/>
      <c r="C60" s="7"/>
      <c r="D60" s="7"/>
      <c r="E60" s="7"/>
      <c r="F60" s="7"/>
      <c r="G60" s="7"/>
      <c r="I60" s="7"/>
      <c r="J60" s="7"/>
    </row>
    <row r="61" spans="1:10" x14ac:dyDescent="0.2">
      <c r="A61" s="1" t="s">
        <v>11</v>
      </c>
      <c r="B61" s="7"/>
      <c r="C61" s="7"/>
      <c r="D61" s="7"/>
      <c r="E61" s="7"/>
      <c r="F61" s="7"/>
      <c r="G61" s="7"/>
      <c r="I61" s="7"/>
      <c r="J61" s="7"/>
    </row>
    <row r="62" spans="1:10" x14ac:dyDescent="0.2">
      <c r="A62" s="1" t="s">
        <v>62</v>
      </c>
      <c r="B62" s="7">
        <v>0.82443180000000005</v>
      </c>
      <c r="C62" s="7">
        <v>0.1857067</v>
      </c>
      <c r="D62" s="7">
        <v>4.4400000000000004</v>
      </c>
      <c r="E62" s="7">
        <v>0</v>
      </c>
      <c r="F62" s="7">
        <v>0.46045320000000001</v>
      </c>
      <c r="G62" s="7">
        <v>1.18841</v>
      </c>
      <c r="I62" s="7"/>
      <c r="J62" s="7"/>
    </row>
    <row r="63" spans="1:10" x14ac:dyDescent="0.2">
      <c r="B63" s="7"/>
      <c r="C63" s="7"/>
      <c r="D63" s="7"/>
      <c r="E63" s="7"/>
      <c r="F63" s="7"/>
      <c r="G63" s="7"/>
      <c r="I63" s="7"/>
      <c r="J63" s="7"/>
    </row>
    <row r="64" spans="1:10" x14ac:dyDescent="0.2">
      <c r="A64" s="1" t="s">
        <v>16</v>
      </c>
      <c r="B64" s="7"/>
      <c r="C64" s="7"/>
      <c r="D64" s="7"/>
      <c r="E64" s="7"/>
      <c r="F64" s="7"/>
      <c r="G64" s="7"/>
      <c r="I64" s="7"/>
      <c r="J64" s="7"/>
    </row>
    <row r="65" spans="1:10" x14ac:dyDescent="0.2">
      <c r="A65" s="1" t="s">
        <v>62</v>
      </c>
      <c r="B65" s="7">
        <v>-0.27530529999999998</v>
      </c>
      <c r="C65" s="7">
        <v>7.7885700000000002E-2</v>
      </c>
      <c r="D65" s="7">
        <v>-3.53</v>
      </c>
      <c r="E65" s="7">
        <v>0</v>
      </c>
      <c r="F65" s="7">
        <v>-0.42795850000000002</v>
      </c>
      <c r="G65" s="7">
        <v>-0.1226522</v>
      </c>
      <c r="I65" s="7"/>
      <c r="J65" s="7"/>
    </row>
    <row r="66" spans="1:10" x14ac:dyDescent="0.2">
      <c r="B66" s="7"/>
      <c r="C66" s="7"/>
      <c r="D66" s="7"/>
      <c r="E66" s="7"/>
      <c r="F66" s="7"/>
      <c r="G66" s="7"/>
      <c r="I66" s="7"/>
      <c r="J66" s="7"/>
    </row>
    <row r="67" spans="1:10" x14ac:dyDescent="0.2">
      <c r="A67" s="1" t="s">
        <v>178</v>
      </c>
      <c r="B67" s="7"/>
      <c r="C67" s="7"/>
      <c r="D67" s="7"/>
      <c r="E67" s="7"/>
      <c r="F67" s="7"/>
      <c r="G67" s="7"/>
      <c r="I67" s="7"/>
      <c r="J67" s="7"/>
    </row>
    <row r="68" spans="1:10" x14ac:dyDescent="0.2">
      <c r="A68" s="1" t="s">
        <v>62</v>
      </c>
      <c r="B68" s="7">
        <v>-7.77756E-2</v>
      </c>
      <c r="C68" s="7">
        <v>0.3864784</v>
      </c>
      <c r="D68" s="7">
        <v>-0.2</v>
      </c>
      <c r="E68" s="7">
        <v>0.84099999999999997</v>
      </c>
      <c r="F68" s="7">
        <v>-0.83525930000000004</v>
      </c>
      <c r="G68" s="7">
        <v>0.67970799999999998</v>
      </c>
      <c r="I68" s="7"/>
      <c r="J68" s="7"/>
    </row>
    <row r="69" spans="1:10" x14ac:dyDescent="0.2">
      <c r="B69" s="7"/>
      <c r="C69" s="7"/>
      <c r="D69" s="7"/>
      <c r="E69" s="7"/>
      <c r="F69" s="7"/>
      <c r="G69" s="7"/>
      <c r="I69" s="7"/>
      <c r="J69" s="7"/>
    </row>
    <row r="70" spans="1:10" x14ac:dyDescent="0.2">
      <c r="A70" s="1" t="s">
        <v>155</v>
      </c>
      <c r="B70" s="7"/>
      <c r="C70" s="7"/>
      <c r="D70" s="7"/>
      <c r="E70" s="7"/>
      <c r="F70" s="7"/>
      <c r="G70" s="7"/>
      <c r="I70" s="7"/>
      <c r="J70" s="7"/>
    </row>
    <row r="71" spans="1:10" x14ac:dyDescent="0.2">
      <c r="A71" s="1" t="s">
        <v>62</v>
      </c>
      <c r="B71" s="7">
        <v>0.13691420000000001</v>
      </c>
      <c r="C71" s="7">
        <v>0.2114626</v>
      </c>
      <c r="D71" s="7">
        <v>0.65</v>
      </c>
      <c r="E71" s="7">
        <v>0.51700000000000002</v>
      </c>
      <c r="F71" s="7">
        <v>-0.27754479999999998</v>
      </c>
      <c r="G71" s="7">
        <v>0.55137320000000001</v>
      </c>
      <c r="I71" s="7"/>
      <c r="J71" s="7"/>
    </row>
    <row r="72" spans="1:10" x14ac:dyDescent="0.2">
      <c r="B72" s="7"/>
      <c r="C72" s="7"/>
      <c r="D72" s="7"/>
      <c r="E72" s="7"/>
      <c r="F72" s="7"/>
      <c r="G72" s="7"/>
      <c r="I72" s="7"/>
      <c r="J72" s="7"/>
    </row>
    <row r="73" spans="1:10" x14ac:dyDescent="0.2">
      <c r="A73" s="1" t="s">
        <v>158</v>
      </c>
      <c r="B73" s="7"/>
      <c r="C73" s="7"/>
      <c r="D73" s="7"/>
      <c r="E73" s="7"/>
      <c r="F73" s="7"/>
      <c r="G73" s="7"/>
      <c r="I73" s="7"/>
      <c r="J73" s="7"/>
    </row>
    <row r="74" spans="1:10" x14ac:dyDescent="0.2">
      <c r="A74" s="1" t="s">
        <v>62</v>
      </c>
      <c r="B74" s="7">
        <v>0.35955720000000002</v>
      </c>
      <c r="C74" s="7">
        <v>0.16412499999999999</v>
      </c>
      <c r="D74" s="7">
        <v>2.19</v>
      </c>
      <c r="E74" s="7">
        <v>2.8000000000000001E-2</v>
      </c>
      <c r="F74" s="7">
        <v>3.7878200000000001E-2</v>
      </c>
      <c r="G74" s="7">
        <v>0.68123619999999996</v>
      </c>
      <c r="I74" s="7"/>
      <c r="J74" s="7"/>
    </row>
    <row r="75" spans="1:10" x14ac:dyDescent="0.2">
      <c r="B75" s="7"/>
      <c r="C75" s="7"/>
      <c r="D75" s="7"/>
      <c r="E75" s="7"/>
      <c r="F75" s="7"/>
      <c r="G75" s="7"/>
      <c r="I75" s="7"/>
      <c r="J75" s="7"/>
    </row>
    <row r="76" spans="1:10" x14ac:dyDescent="0.2">
      <c r="A76" s="1" t="s">
        <v>48</v>
      </c>
      <c r="B76" s="7">
        <v>-21.945550000000001</v>
      </c>
      <c r="C76" s="7">
        <v>3.767185</v>
      </c>
      <c r="D76" s="7">
        <v>-5.83</v>
      </c>
      <c r="E76" s="7">
        <v>0</v>
      </c>
      <c r="F76" s="7">
        <v>-29.3291</v>
      </c>
      <c r="G76" s="7">
        <v>-14.561999999999999</v>
      </c>
      <c r="I76" s="7"/>
      <c r="J76" s="7"/>
    </row>
    <row r="77" spans="1:10" x14ac:dyDescent="0.2">
      <c r="B77" s="7"/>
      <c r="C77" s="7"/>
      <c r="D77" s="7"/>
      <c r="E77" s="7"/>
      <c r="F77" s="7"/>
      <c r="G77" s="7"/>
      <c r="I77" s="7"/>
      <c r="J77" s="7"/>
    </row>
    <row r="78" spans="1:10" x14ac:dyDescent="0.2">
      <c r="A78" s="1" t="s">
        <v>16</v>
      </c>
      <c r="B78" s="7"/>
      <c r="C78" s="7"/>
      <c r="D78" s="7"/>
      <c r="E78" s="7"/>
      <c r="F78" s="7"/>
      <c r="G78" s="7"/>
      <c r="I78" s="7"/>
      <c r="J78" s="7"/>
    </row>
    <row r="79" spans="1:10" x14ac:dyDescent="0.2">
      <c r="A79" s="1" t="s">
        <v>132</v>
      </c>
      <c r="B79" s="7"/>
      <c r="C79" s="7"/>
      <c r="D79" s="7"/>
      <c r="E79" s="7"/>
      <c r="F79" s="7"/>
      <c r="G79" s="7"/>
      <c r="I79" s="7"/>
      <c r="J79" s="7"/>
    </row>
    <row r="80" spans="1:10" x14ac:dyDescent="0.2">
      <c r="A80" s="1" t="s">
        <v>62</v>
      </c>
      <c r="B80" s="7">
        <v>0.86937949999999997</v>
      </c>
      <c r="C80" s="7">
        <v>0.42671110000000001</v>
      </c>
      <c r="D80" s="7">
        <v>2.04</v>
      </c>
      <c r="E80" s="7">
        <v>4.2000000000000003E-2</v>
      </c>
      <c r="F80" s="7">
        <v>3.3041099999999997E-2</v>
      </c>
      <c r="G80" s="7">
        <v>1.7057180000000001</v>
      </c>
      <c r="I80" s="7"/>
      <c r="J80" s="7"/>
    </row>
    <row r="81" spans="1:10" x14ac:dyDescent="0.2">
      <c r="B81" s="7"/>
      <c r="C81" s="7"/>
      <c r="D81" s="7"/>
      <c r="E81" s="7"/>
      <c r="F81" s="7"/>
      <c r="G81" s="7"/>
      <c r="I81" s="7"/>
      <c r="J81" s="7"/>
    </row>
    <row r="82" spans="1:10" x14ac:dyDescent="0.2">
      <c r="A82" s="1" t="s">
        <v>10</v>
      </c>
      <c r="B82" s="7"/>
      <c r="C82" s="7"/>
      <c r="D82" s="7"/>
      <c r="E82" s="7"/>
      <c r="F82" s="7"/>
      <c r="G82" s="7"/>
      <c r="I82" s="7"/>
      <c r="J82" s="7"/>
    </row>
    <row r="83" spans="1:10" x14ac:dyDescent="0.2">
      <c r="A83" s="1" t="s">
        <v>62</v>
      </c>
      <c r="B83" s="7">
        <v>1.779247</v>
      </c>
      <c r="C83" s="7">
        <v>0.84201079999999995</v>
      </c>
      <c r="D83" s="7">
        <v>2.11</v>
      </c>
      <c r="E83" s="7">
        <v>3.5000000000000003E-2</v>
      </c>
      <c r="F83" s="7">
        <v>0.12893560000000001</v>
      </c>
      <c r="G83" s="7">
        <v>3.429557</v>
      </c>
      <c r="I83" s="7"/>
      <c r="J83" s="7"/>
    </row>
    <row r="84" spans="1:10" x14ac:dyDescent="0.2">
      <c r="B84" s="7"/>
      <c r="C84" s="7"/>
      <c r="D84" s="7"/>
      <c r="E84" s="7"/>
      <c r="F84" s="7"/>
      <c r="G84" s="7"/>
      <c r="I84" s="7"/>
      <c r="J84" s="7"/>
    </row>
    <row r="85" spans="1:10" x14ac:dyDescent="0.2">
      <c r="A85" s="1" t="s">
        <v>11</v>
      </c>
      <c r="B85" s="7"/>
      <c r="C85" s="7"/>
      <c r="D85" s="7"/>
      <c r="E85" s="7"/>
      <c r="F85" s="7"/>
      <c r="G85" s="7"/>
      <c r="I85" s="7"/>
      <c r="J85" s="7"/>
    </row>
    <row r="86" spans="1:10" x14ac:dyDescent="0.2">
      <c r="A86" s="1" t="s">
        <v>62</v>
      </c>
      <c r="B86" s="7">
        <v>0.841642</v>
      </c>
      <c r="C86" s="7">
        <v>0.26672580000000001</v>
      </c>
      <c r="D86" s="7">
        <v>3.16</v>
      </c>
      <c r="E86" s="7">
        <v>2E-3</v>
      </c>
      <c r="F86" s="7">
        <v>0.31886900000000001</v>
      </c>
      <c r="G86" s="7">
        <v>1.3644149999999999</v>
      </c>
      <c r="I86" s="7"/>
      <c r="J86" s="7"/>
    </row>
    <row r="87" spans="1:10" x14ac:dyDescent="0.2">
      <c r="B87" s="7"/>
      <c r="C87" s="7"/>
      <c r="D87" s="7"/>
      <c r="E87" s="7"/>
      <c r="F87" s="7"/>
      <c r="G87" s="7"/>
      <c r="I87" s="7"/>
      <c r="J87" s="7"/>
    </row>
    <row r="88" spans="1:10" x14ac:dyDescent="0.2">
      <c r="A88" s="1" t="s">
        <v>16</v>
      </c>
      <c r="B88" s="7"/>
      <c r="C88" s="7"/>
      <c r="D88" s="7"/>
      <c r="E88" s="7"/>
      <c r="F88" s="7"/>
      <c r="G88" s="7"/>
      <c r="I88" s="7"/>
      <c r="J88" s="7"/>
    </row>
    <row r="89" spans="1:10" x14ac:dyDescent="0.2">
      <c r="A89" s="1" t="s">
        <v>62</v>
      </c>
      <c r="B89" s="7">
        <v>-0.1420728</v>
      </c>
      <c r="C89" s="7">
        <v>0.1118652</v>
      </c>
      <c r="D89" s="7">
        <v>-1.27</v>
      </c>
      <c r="E89" s="7">
        <v>0.20399999999999999</v>
      </c>
      <c r="F89" s="7">
        <v>-0.3613246</v>
      </c>
      <c r="G89" s="7">
        <v>7.7178999999999998E-2</v>
      </c>
      <c r="I89" s="7"/>
      <c r="J89" s="7"/>
    </row>
    <row r="90" spans="1:10" x14ac:dyDescent="0.2">
      <c r="B90" s="7"/>
      <c r="C90" s="7"/>
      <c r="D90" s="7"/>
      <c r="E90" s="7"/>
      <c r="F90" s="7"/>
      <c r="G90" s="7"/>
      <c r="I90" s="7"/>
      <c r="J90" s="7"/>
    </row>
    <row r="91" spans="1:10" x14ac:dyDescent="0.2">
      <c r="A91" s="1" t="s">
        <v>178</v>
      </c>
      <c r="B91" s="7"/>
      <c r="C91" s="7"/>
      <c r="D91" s="7"/>
      <c r="E91" s="7"/>
      <c r="F91" s="7"/>
      <c r="G91" s="7"/>
      <c r="I91" s="7"/>
      <c r="J91" s="7"/>
    </row>
    <row r="92" spans="1:10" x14ac:dyDescent="0.2">
      <c r="A92" s="1" t="s">
        <v>62</v>
      </c>
      <c r="B92" s="7">
        <v>-1.163513</v>
      </c>
      <c r="C92" s="7">
        <v>0.5550889</v>
      </c>
      <c r="D92" s="7">
        <v>-2.1</v>
      </c>
      <c r="E92" s="7">
        <v>3.5999999999999997E-2</v>
      </c>
      <c r="F92" s="7">
        <v>-2.2514669999999999</v>
      </c>
      <c r="G92" s="7">
        <v>-7.5558299999999995E-2</v>
      </c>
      <c r="I92" s="7"/>
      <c r="J92" s="7"/>
    </row>
    <row r="93" spans="1:10" x14ac:dyDescent="0.2">
      <c r="B93" s="7"/>
      <c r="C93" s="7"/>
      <c r="D93" s="7"/>
      <c r="E93" s="7"/>
      <c r="F93" s="7"/>
      <c r="G93" s="7"/>
      <c r="I93" s="7"/>
      <c r="J93" s="7"/>
    </row>
    <row r="94" spans="1:10" x14ac:dyDescent="0.2">
      <c r="A94" s="1" t="s">
        <v>155</v>
      </c>
      <c r="B94" s="7"/>
      <c r="C94" s="7"/>
      <c r="D94" s="7"/>
      <c r="E94" s="7"/>
      <c r="F94" s="7"/>
      <c r="G94" s="7"/>
      <c r="I94" s="7"/>
      <c r="J94" s="7"/>
    </row>
    <row r="95" spans="1:10" x14ac:dyDescent="0.2">
      <c r="A95" s="1" t="s">
        <v>62</v>
      </c>
      <c r="B95" s="7">
        <v>0.4118309</v>
      </c>
      <c r="C95" s="7">
        <v>0.30371819999999999</v>
      </c>
      <c r="D95" s="7">
        <v>1.36</v>
      </c>
      <c r="E95" s="7">
        <v>0.17499999999999999</v>
      </c>
      <c r="F95" s="7">
        <v>-0.1834459</v>
      </c>
      <c r="G95" s="7">
        <v>1.0071079999999999</v>
      </c>
      <c r="I95" s="7"/>
      <c r="J95" s="7"/>
    </row>
    <row r="96" spans="1:10" x14ac:dyDescent="0.2">
      <c r="B96" s="7"/>
      <c r="C96" s="7"/>
      <c r="D96" s="7"/>
      <c r="E96" s="7"/>
      <c r="F96" s="7"/>
      <c r="G96" s="7"/>
      <c r="I96" s="7"/>
      <c r="J96" s="7"/>
    </row>
    <row r="97" spans="1:10" x14ac:dyDescent="0.2">
      <c r="A97" s="1" t="s">
        <v>158</v>
      </c>
      <c r="B97" s="7"/>
      <c r="C97" s="7"/>
      <c r="D97" s="7"/>
      <c r="E97" s="7"/>
      <c r="F97" s="7"/>
      <c r="G97" s="7"/>
      <c r="I97" s="7"/>
      <c r="J97" s="7"/>
    </row>
    <row r="98" spans="1:10" x14ac:dyDescent="0.2">
      <c r="A98" s="1" t="s">
        <v>62</v>
      </c>
      <c r="B98" s="7">
        <v>0.13642389999999999</v>
      </c>
      <c r="C98" s="7">
        <v>0.23572850000000001</v>
      </c>
      <c r="D98" s="7">
        <v>0.57999999999999996</v>
      </c>
      <c r="E98" s="7">
        <v>0.56299999999999994</v>
      </c>
      <c r="F98" s="7">
        <v>-0.32559539999999998</v>
      </c>
      <c r="G98" s="7">
        <v>0.59844330000000001</v>
      </c>
      <c r="I98" s="7"/>
      <c r="J98" s="7"/>
    </row>
    <row r="99" spans="1:10" x14ac:dyDescent="0.2">
      <c r="B99" s="7"/>
      <c r="C99" s="7"/>
      <c r="D99" s="7"/>
      <c r="E99" s="7"/>
      <c r="F99" s="7"/>
      <c r="G99" s="7"/>
      <c r="I99" s="7"/>
      <c r="J99" s="7"/>
    </row>
    <row r="100" spans="1:10" x14ac:dyDescent="0.2">
      <c r="A100" s="1" t="s">
        <v>48</v>
      </c>
      <c r="B100" s="7">
        <v>-9.6499419999999994</v>
      </c>
      <c r="C100" s="7">
        <v>5.410711</v>
      </c>
      <c r="D100" s="7">
        <v>-1.78</v>
      </c>
      <c r="E100" s="7">
        <v>7.4999999999999997E-2</v>
      </c>
      <c r="F100" s="7">
        <v>-20.254740000000002</v>
      </c>
      <c r="G100" s="7">
        <v>0.95485710000000001</v>
      </c>
      <c r="I100" s="7"/>
      <c r="J100" s="7"/>
    </row>
    <row r="101" spans="1:10" x14ac:dyDescent="0.2">
      <c r="B101" s="7"/>
      <c r="C101" s="7"/>
      <c r="D101" s="7"/>
      <c r="E101" s="7"/>
      <c r="F101" s="7"/>
      <c r="G101" s="7"/>
      <c r="I101" s="7"/>
      <c r="J101" s="7"/>
    </row>
    <row r="102" spans="1:10" x14ac:dyDescent="0.2">
      <c r="A102" s="1" t="s">
        <v>178</v>
      </c>
      <c r="B102" s="7"/>
      <c r="C102" s="7"/>
      <c r="D102" s="7"/>
      <c r="E102" s="7"/>
      <c r="F102" s="7"/>
      <c r="G102" s="7"/>
      <c r="I102" s="7"/>
      <c r="J102" s="7"/>
    </row>
    <row r="103" spans="1:10" x14ac:dyDescent="0.2">
      <c r="A103" s="1" t="s">
        <v>132</v>
      </c>
      <c r="B103" s="7"/>
      <c r="C103" s="7"/>
      <c r="D103" s="7"/>
      <c r="E103" s="7"/>
      <c r="F103" s="7"/>
      <c r="G103" s="7"/>
      <c r="I103" s="7"/>
      <c r="J103" s="7"/>
    </row>
    <row r="104" spans="1:10" x14ac:dyDescent="0.2">
      <c r="A104" s="1" t="s">
        <v>62</v>
      </c>
      <c r="B104" s="7">
        <v>-0.67281329999999995</v>
      </c>
      <c r="C104" s="7">
        <v>0.31766329999999998</v>
      </c>
      <c r="D104" s="7">
        <v>-2.12</v>
      </c>
      <c r="E104" s="7">
        <v>3.4000000000000002E-2</v>
      </c>
      <c r="F104" s="7">
        <v>-1.2954220000000001</v>
      </c>
      <c r="G104" s="7">
        <v>-5.0204699999999998E-2</v>
      </c>
      <c r="I104" s="7"/>
      <c r="J104" s="7"/>
    </row>
    <row r="105" spans="1:10" x14ac:dyDescent="0.2">
      <c r="B105" s="7"/>
      <c r="C105" s="7"/>
      <c r="D105" s="7"/>
      <c r="E105" s="7"/>
      <c r="F105" s="7"/>
      <c r="G105" s="7"/>
      <c r="I105" s="7"/>
      <c r="J105" s="7"/>
    </row>
    <row r="106" spans="1:10" x14ac:dyDescent="0.2">
      <c r="A106" s="1" t="s">
        <v>10</v>
      </c>
      <c r="B106" s="7"/>
      <c r="C106" s="7"/>
      <c r="D106" s="7"/>
      <c r="E106" s="7"/>
      <c r="F106" s="7"/>
      <c r="G106" s="7"/>
      <c r="I106" s="7"/>
      <c r="J106" s="7"/>
    </row>
    <row r="107" spans="1:10" x14ac:dyDescent="0.2">
      <c r="A107" s="1" t="s">
        <v>62</v>
      </c>
      <c r="B107" s="7">
        <v>1.555213</v>
      </c>
      <c r="C107" s="7">
        <v>0.62683140000000004</v>
      </c>
      <c r="D107" s="7">
        <v>2.48</v>
      </c>
      <c r="E107" s="7">
        <v>1.2999999999999999E-2</v>
      </c>
      <c r="F107" s="7">
        <v>0.32664559999999998</v>
      </c>
      <c r="G107" s="7">
        <v>2.7837800000000001</v>
      </c>
      <c r="I107" s="7"/>
      <c r="J107" s="7"/>
    </row>
    <row r="108" spans="1:10" x14ac:dyDescent="0.2">
      <c r="B108" s="7"/>
      <c r="C108" s="7"/>
      <c r="D108" s="7"/>
      <c r="E108" s="7"/>
      <c r="F108" s="7"/>
      <c r="G108" s="7"/>
      <c r="I108" s="7"/>
      <c r="J108" s="7"/>
    </row>
    <row r="109" spans="1:10" x14ac:dyDescent="0.2">
      <c r="A109" s="1" t="s">
        <v>11</v>
      </c>
      <c r="B109" s="7"/>
      <c r="C109" s="7"/>
      <c r="D109" s="7"/>
      <c r="E109" s="7"/>
      <c r="F109" s="7"/>
      <c r="G109" s="7"/>
      <c r="I109" s="7"/>
      <c r="J109" s="7"/>
    </row>
    <row r="110" spans="1:10" x14ac:dyDescent="0.2">
      <c r="A110" s="1" t="s">
        <v>62</v>
      </c>
      <c r="B110" s="7">
        <v>0.1939314</v>
      </c>
      <c r="C110" s="7">
        <v>0.19856289999999999</v>
      </c>
      <c r="D110" s="7">
        <v>0.98</v>
      </c>
      <c r="E110" s="7">
        <v>0.32900000000000001</v>
      </c>
      <c r="F110" s="7">
        <v>-0.1952448</v>
      </c>
      <c r="G110" s="7">
        <v>0.58310759999999995</v>
      </c>
      <c r="I110" s="7"/>
      <c r="J110" s="7"/>
    </row>
    <row r="111" spans="1:10" x14ac:dyDescent="0.2">
      <c r="B111" s="7"/>
      <c r="C111" s="7"/>
      <c r="D111" s="7"/>
      <c r="E111" s="7"/>
      <c r="F111" s="7"/>
      <c r="G111" s="7"/>
      <c r="I111" s="7"/>
      <c r="J111" s="7"/>
    </row>
    <row r="112" spans="1:10" x14ac:dyDescent="0.2">
      <c r="A112" s="1" t="s">
        <v>16</v>
      </c>
      <c r="B112" s="7"/>
      <c r="C112" s="7"/>
      <c r="D112" s="7"/>
      <c r="E112" s="7"/>
      <c r="F112" s="7"/>
      <c r="G112" s="7"/>
      <c r="I112" s="7"/>
      <c r="J112" s="7"/>
    </row>
    <row r="113" spans="1:10" x14ac:dyDescent="0.2">
      <c r="A113" s="1" t="s">
        <v>62</v>
      </c>
      <c r="B113" s="7">
        <v>-0.60089349999999997</v>
      </c>
      <c r="C113" s="7">
        <v>8.3277599999999993E-2</v>
      </c>
      <c r="D113" s="7">
        <v>-7.22</v>
      </c>
      <c r="E113" s="7">
        <v>0</v>
      </c>
      <c r="F113" s="7">
        <v>-0.76411459999999998</v>
      </c>
      <c r="G113" s="7">
        <v>-0.43767240000000002</v>
      </c>
      <c r="I113" s="7"/>
      <c r="J113" s="7"/>
    </row>
    <row r="114" spans="1:10" x14ac:dyDescent="0.2">
      <c r="B114" s="7"/>
      <c r="C114" s="7"/>
      <c r="D114" s="7"/>
      <c r="E114" s="7"/>
      <c r="F114" s="7"/>
      <c r="G114" s="7"/>
      <c r="I114" s="7"/>
      <c r="J114" s="7"/>
    </row>
    <row r="115" spans="1:10" x14ac:dyDescent="0.2">
      <c r="A115" s="1" t="s">
        <v>178</v>
      </c>
      <c r="B115" s="7"/>
      <c r="C115" s="7"/>
      <c r="D115" s="7"/>
      <c r="E115" s="7"/>
      <c r="F115" s="7"/>
      <c r="G115" s="7"/>
      <c r="I115" s="7"/>
      <c r="J115" s="7"/>
    </row>
    <row r="116" spans="1:10" x14ac:dyDescent="0.2">
      <c r="A116" s="1" t="s">
        <v>62</v>
      </c>
      <c r="B116" s="7">
        <v>1.5117</v>
      </c>
      <c r="C116" s="7">
        <v>0.41323359999999998</v>
      </c>
      <c r="D116" s="7">
        <v>3.66</v>
      </c>
      <c r="E116" s="7">
        <v>0</v>
      </c>
      <c r="F116" s="7">
        <v>0.7017774</v>
      </c>
      <c r="G116" s="7">
        <v>2.3216230000000002</v>
      </c>
      <c r="I116" s="7"/>
      <c r="J116" s="7"/>
    </row>
    <row r="117" spans="1:10" x14ac:dyDescent="0.2">
      <c r="B117" s="7"/>
      <c r="C117" s="7"/>
      <c r="D117" s="7"/>
      <c r="E117" s="7"/>
      <c r="F117" s="7"/>
      <c r="G117" s="7"/>
      <c r="I117" s="7"/>
      <c r="J117" s="7"/>
    </row>
    <row r="118" spans="1:10" x14ac:dyDescent="0.2">
      <c r="A118" s="1" t="s">
        <v>155</v>
      </c>
      <c r="B118" s="7"/>
      <c r="C118" s="7"/>
      <c r="D118" s="7"/>
      <c r="E118" s="7"/>
      <c r="F118" s="7"/>
      <c r="G118" s="7"/>
      <c r="I118" s="7"/>
      <c r="J118" s="7"/>
    </row>
    <row r="119" spans="1:10" x14ac:dyDescent="0.2">
      <c r="A119" s="1" t="s">
        <v>62</v>
      </c>
      <c r="B119" s="7">
        <v>-0.60774399999999995</v>
      </c>
      <c r="C119" s="7">
        <v>0.22610179999999999</v>
      </c>
      <c r="D119" s="7">
        <v>-2.69</v>
      </c>
      <c r="E119" s="7">
        <v>7.0000000000000001E-3</v>
      </c>
      <c r="F119" s="7">
        <v>-1.0508949999999999</v>
      </c>
      <c r="G119" s="7">
        <v>-0.16459270000000001</v>
      </c>
      <c r="I119" s="7"/>
      <c r="J119" s="7"/>
    </row>
    <row r="120" spans="1:10" x14ac:dyDescent="0.2">
      <c r="B120" s="7"/>
      <c r="C120" s="7"/>
      <c r="D120" s="7"/>
      <c r="E120" s="7"/>
      <c r="F120" s="7"/>
      <c r="G120" s="7"/>
      <c r="I120" s="7"/>
      <c r="J120" s="7"/>
    </row>
    <row r="121" spans="1:10" x14ac:dyDescent="0.2">
      <c r="A121" s="1" t="s">
        <v>158</v>
      </c>
      <c r="B121" s="7"/>
      <c r="C121" s="7"/>
      <c r="D121" s="7"/>
      <c r="E121" s="7"/>
      <c r="F121" s="7"/>
      <c r="G121" s="7"/>
      <c r="I121" s="7"/>
      <c r="J121" s="7"/>
    </row>
    <row r="122" spans="1:10" x14ac:dyDescent="0.2">
      <c r="A122" s="1" t="s">
        <v>62</v>
      </c>
      <c r="B122" s="7">
        <v>5.0031800000000001E-2</v>
      </c>
      <c r="C122" s="7">
        <v>0.17548710000000001</v>
      </c>
      <c r="D122" s="7">
        <v>0.28999999999999998</v>
      </c>
      <c r="E122" s="7">
        <v>0.77600000000000002</v>
      </c>
      <c r="F122" s="7">
        <v>-0.29391659999999997</v>
      </c>
      <c r="G122" s="7">
        <v>0.3939801</v>
      </c>
      <c r="I122" s="7"/>
      <c r="J122" s="7"/>
    </row>
    <row r="123" spans="1:10" x14ac:dyDescent="0.2">
      <c r="B123" s="7"/>
      <c r="C123" s="7"/>
      <c r="D123" s="7"/>
      <c r="E123" s="7"/>
      <c r="F123" s="7"/>
      <c r="G123" s="7"/>
      <c r="I123" s="7"/>
      <c r="J123" s="7"/>
    </row>
    <row r="124" spans="1:10" x14ac:dyDescent="0.2">
      <c r="A124" s="1" t="s">
        <v>48</v>
      </c>
      <c r="B124" s="7">
        <v>-8.4763120000000001</v>
      </c>
      <c r="C124" s="7">
        <v>4.0279809999999996</v>
      </c>
      <c r="D124" s="7">
        <v>-2.1</v>
      </c>
      <c r="E124" s="7">
        <v>3.5000000000000003E-2</v>
      </c>
      <c r="F124" s="7">
        <v>-16.371009999999998</v>
      </c>
      <c r="G124" s="7">
        <v>-0.58161370000000001</v>
      </c>
      <c r="I124" s="7"/>
      <c r="J124" s="7"/>
    </row>
    <row r="125" spans="1:10" x14ac:dyDescent="0.2">
      <c r="B125" s="7"/>
      <c r="C125" s="7"/>
      <c r="D125" s="7"/>
      <c r="E125" s="7"/>
      <c r="F125" s="7"/>
      <c r="G125" s="7"/>
      <c r="I125" s="7"/>
      <c r="J125" s="7"/>
    </row>
    <row r="126" spans="1:10" x14ac:dyDescent="0.2">
      <c r="A126" s="1" t="s">
        <v>155</v>
      </c>
      <c r="B126" s="7"/>
      <c r="C126" s="7"/>
      <c r="D126" s="7"/>
      <c r="E126" s="7"/>
      <c r="F126" s="7"/>
      <c r="G126" s="7"/>
      <c r="I126" s="7"/>
      <c r="J126" s="7"/>
    </row>
    <row r="127" spans="1:10" x14ac:dyDescent="0.2">
      <c r="A127" s="1" t="s">
        <v>132</v>
      </c>
      <c r="B127" s="7"/>
      <c r="C127" s="7"/>
      <c r="D127" s="7"/>
      <c r="E127" s="7"/>
      <c r="F127" s="7"/>
      <c r="G127" s="7"/>
      <c r="I127" s="7"/>
      <c r="J127" s="7"/>
    </row>
    <row r="128" spans="1:10" x14ac:dyDescent="0.2">
      <c r="A128" s="1" t="s">
        <v>62</v>
      </c>
      <c r="B128" s="7">
        <v>-0.81995739999999995</v>
      </c>
      <c r="C128" s="7">
        <v>0.4449919</v>
      </c>
      <c r="D128" s="7">
        <v>-1.84</v>
      </c>
      <c r="E128" s="7">
        <v>6.5000000000000002E-2</v>
      </c>
      <c r="F128" s="7">
        <v>-1.6921250000000001</v>
      </c>
      <c r="G128" s="7">
        <v>5.2210699999999999E-2</v>
      </c>
      <c r="I128" s="7"/>
      <c r="J128" s="7"/>
    </row>
    <row r="129" spans="1:10" x14ac:dyDescent="0.2">
      <c r="B129" s="7"/>
      <c r="C129" s="7"/>
      <c r="D129" s="7"/>
      <c r="E129" s="7"/>
      <c r="F129" s="7"/>
      <c r="G129" s="7"/>
      <c r="I129" s="7"/>
      <c r="J129" s="7"/>
    </row>
    <row r="130" spans="1:10" x14ac:dyDescent="0.2">
      <c r="A130" s="1" t="s">
        <v>10</v>
      </c>
      <c r="B130" s="7"/>
      <c r="C130" s="7"/>
      <c r="D130" s="7"/>
      <c r="E130" s="7"/>
      <c r="F130" s="7"/>
      <c r="G130" s="7"/>
      <c r="I130" s="7"/>
      <c r="J130" s="7"/>
    </row>
    <row r="131" spans="1:10" x14ac:dyDescent="0.2">
      <c r="A131" s="1" t="s">
        <v>62</v>
      </c>
      <c r="B131" s="1">
        <v>2.1783640000000002</v>
      </c>
      <c r="C131" s="1">
        <v>0.87808350000000002</v>
      </c>
      <c r="D131" s="1">
        <v>2.48</v>
      </c>
      <c r="E131" s="1">
        <v>1.2999999999999999E-2</v>
      </c>
      <c r="F131" s="1">
        <v>0.45735229999999999</v>
      </c>
      <c r="G131" s="1">
        <v>3.8993760000000002</v>
      </c>
    </row>
    <row r="133" spans="1:10" x14ac:dyDescent="0.2">
      <c r="A133" s="1" t="s">
        <v>11</v>
      </c>
    </row>
    <row r="134" spans="1:10" x14ac:dyDescent="0.2">
      <c r="A134" s="1" t="s">
        <v>62</v>
      </c>
      <c r="B134" s="1">
        <v>0.28733510000000001</v>
      </c>
      <c r="C134" s="1">
        <v>0.27815269999999997</v>
      </c>
      <c r="D134" s="1">
        <v>1.03</v>
      </c>
      <c r="E134" s="1">
        <v>0.30199999999999999</v>
      </c>
      <c r="F134" s="1">
        <v>-0.25783410000000001</v>
      </c>
      <c r="G134" s="1">
        <v>0.83250429999999997</v>
      </c>
    </row>
    <row r="136" spans="1:10" x14ac:dyDescent="0.2">
      <c r="A136" s="1" t="s">
        <v>16</v>
      </c>
    </row>
    <row r="137" spans="1:10" x14ac:dyDescent="0.2">
      <c r="A137" s="1" t="s">
        <v>62</v>
      </c>
      <c r="B137" s="1">
        <v>-0.88872810000000002</v>
      </c>
      <c r="C137" s="1">
        <v>0.1166576</v>
      </c>
      <c r="D137" s="1">
        <v>-7.62</v>
      </c>
      <c r="E137" s="1">
        <v>0</v>
      </c>
      <c r="F137" s="1">
        <v>-1.1173729999999999</v>
      </c>
      <c r="G137" s="1">
        <v>-0.66008330000000004</v>
      </c>
    </row>
    <row r="139" spans="1:10" x14ac:dyDescent="0.2">
      <c r="A139" s="1" t="s">
        <v>178</v>
      </c>
    </row>
    <row r="140" spans="1:10" x14ac:dyDescent="0.2">
      <c r="A140" s="1" t="s">
        <v>62</v>
      </c>
      <c r="B140" s="1">
        <v>1.0507139999999999</v>
      </c>
      <c r="C140" s="1">
        <v>0.57886950000000004</v>
      </c>
      <c r="D140" s="1">
        <v>1.82</v>
      </c>
      <c r="E140" s="1">
        <v>7.0000000000000007E-2</v>
      </c>
      <c r="F140" s="1">
        <v>-8.3849000000000007E-2</v>
      </c>
      <c r="G140" s="1">
        <v>2.1852779999999998</v>
      </c>
    </row>
    <row r="142" spans="1:10" x14ac:dyDescent="0.2">
      <c r="A142" s="1" t="s">
        <v>155</v>
      </c>
    </row>
    <row r="143" spans="1:10" x14ac:dyDescent="0.2">
      <c r="A143" s="1" t="s">
        <v>62</v>
      </c>
      <c r="B143" s="1">
        <v>-0.20893490000000001</v>
      </c>
      <c r="C143" s="1">
        <v>0.31672990000000001</v>
      </c>
      <c r="D143" s="1">
        <v>-0.66</v>
      </c>
      <c r="E143" s="1">
        <v>0.50900000000000001</v>
      </c>
      <c r="F143" s="1">
        <v>-0.82971399999999995</v>
      </c>
      <c r="G143" s="1">
        <v>0.41184419999999999</v>
      </c>
    </row>
    <row r="145" spans="1:7" x14ac:dyDescent="0.2">
      <c r="A145" s="1" t="s">
        <v>158</v>
      </c>
    </row>
    <row r="146" spans="1:7" x14ac:dyDescent="0.2">
      <c r="A146" s="1" t="s">
        <v>62</v>
      </c>
      <c r="B146" s="1">
        <v>4.2888299999999997E-2</v>
      </c>
      <c r="C146" s="1">
        <v>0.2458274</v>
      </c>
      <c r="D146" s="1">
        <v>0.17</v>
      </c>
      <c r="E146" s="1">
        <v>0.86099999999999999</v>
      </c>
      <c r="F146" s="1">
        <v>-0.4389245</v>
      </c>
      <c r="G146" s="1">
        <v>0.52470099999999997</v>
      </c>
    </row>
    <row r="148" spans="1:7" x14ac:dyDescent="0.2">
      <c r="A148" s="1" t="s">
        <v>48</v>
      </c>
      <c r="B148" s="1">
        <v>-12.283200000000001</v>
      </c>
      <c r="C148" s="1">
        <v>5.642512</v>
      </c>
      <c r="D148" s="1">
        <v>-2.1800000000000002</v>
      </c>
      <c r="E148" s="1">
        <v>2.9000000000000001E-2</v>
      </c>
      <c r="F148" s="1">
        <v>-23.342320000000001</v>
      </c>
      <c r="G148" s="1">
        <v>-1.224083</v>
      </c>
    </row>
    <row r="150" spans="1:7" x14ac:dyDescent="0.2">
      <c r="A150" s="1" t="s">
        <v>158</v>
      </c>
    </row>
    <row r="151" spans="1:7" x14ac:dyDescent="0.2">
      <c r="A151" s="1" t="s">
        <v>132</v>
      </c>
    </row>
    <row r="152" spans="1:7" x14ac:dyDescent="0.2">
      <c r="A152" s="1" t="s">
        <v>62</v>
      </c>
      <c r="B152" s="1">
        <v>-0.71566830000000003</v>
      </c>
      <c r="C152" s="1">
        <v>0.35556979999999999</v>
      </c>
      <c r="D152" s="1">
        <v>-2.0099999999999998</v>
      </c>
      <c r="E152" s="1">
        <v>4.3999999999999997E-2</v>
      </c>
      <c r="F152" s="1">
        <v>-1.4125719999999999</v>
      </c>
      <c r="G152" s="1">
        <v>-1.8764400000000001E-2</v>
      </c>
    </row>
    <row r="154" spans="1:7" x14ac:dyDescent="0.2">
      <c r="A154" s="1" t="s">
        <v>10</v>
      </c>
    </row>
    <row r="155" spans="1:7" x14ac:dyDescent="0.2">
      <c r="A155" s="1" t="s">
        <v>62</v>
      </c>
      <c r="B155" s="1">
        <v>1.341899</v>
      </c>
      <c r="C155" s="1">
        <v>0.70163070000000005</v>
      </c>
      <c r="D155" s="1">
        <v>1.91</v>
      </c>
      <c r="E155" s="1">
        <v>5.6000000000000001E-2</v>
      </c>
      <c r="F155" s="1">
        <v>-3.3272099999999999E-2</v>
      </c>
      <c r="G155" s="1">
        <v>2.717069</v>
      </c>
    </row>
    <row r="157" spans="1:7" x14ac:dyDescent="0.2">
      <c r="A157" s="1" t="s">
        <v>11</v>
      </c>
    </row>
    <row r="158" spans="1:7" x14ac:dyDescent="0.2">
      <c r="A158" s="1" t="s">
        <v>62</v>
      </c>
      <c r="B158" s="1">
        <v>8.9323100000000002E-2</v>
      </c>
      <c r="C158" s="1">
        <v>0.22225729999999999</v>
      </c>
      <c r="D158" s="1">
        <v>0.4</v>
      </c>
      <c r="E158" s="1">
        <v>0.68799999999999994</v>
      </c>
      <c r="F158" s="1">
        <v>-0.34629310000000002</v>
      </c>
      <c r="G158" s="1">
        <v>0.5249393</v>
      </c>
    </row>
    <row r="160" spans="1:7" x14ac:dyDescent="0.2">
      <c r="A160" s="1" t="s">
        <v>16</v>
      </c>
    </row>
    <row r="161" spans="1:7" x14ac:dyDescent="0.2">
      <c r="A161" s="1" t="s">
        <v>62</v>
      </c>
      <c r="B161" s="1">
        <v>-0.40873589999999999</v>
      </c>
      <c r="C161" s="1">
        <v>9.3215000000000006E-2</v>
      </c>
      <c r="D161" s="1">
        <v>-4.38</v>
      </c>
      <c r="E161" s="1">
        <v>0</v>
      </c>
      <c r="F161" s="1">
        <v>-0.59143400000000002</v>
      </c>
      <c r="G161" s="1">
        <v>-0.22603780000000001</v>
      </c>
    </row>
    <row r="163" spans="1:7" x14ac:dyDescent="0.2">
      <c r="A163" s="1" t="s">
        <v>178</v>
      </c>
    </row>
    <row r="164" spans="1:7" x14ac:dyDescent="0.2">
      <c r="A164" s="1" t="s">
        <v>62</v>
      </c>
      <c r="B164" s="1">
        <v>0.9223346</v>
      </c>
      <c r="C164" s="1">
        <v>0.46254440000000002</v>
      </c>
      <c r="D164" s="1">
        <v>1.99</v>
      </c>
      <c r="E164" s="1">
        <v>4.5999999999999999E-2</v>
      </c>
      <c r="F164" s="1">
        <v>1.5764199999999999E-2</v>
      </c>
      <c r="G164" s="1">
        <v>1.828905</v>
      </c>
    </row>
    <row r="166" spans="1:7" x14ac:dyDescent="0.2">
      <c r="A166" s="1" t="s">
        <v>155</v>
      </c>
    </row>
    <row r="167" spans="1:7" x14ac:dyDescent="0.2">
      <c r="A167" s="1" t="s">
        <v>62</v>
      </c>
      <c r="B167" s="1">
        <v>-0.4464996</v>
      </c>
      <c r="C167" s="1">
        <v>0.25308229999999998</v>
      </c>
      <c r="D167" s="1">
        <v>-1.76</v>
      </c>
      <c r="E167" s="1">
        <v>7.8E-2</v>
      </c>
      <c r="F167" s="1">
        <v>-0.94253169999999997</v>
      </c>
      <c r="G167" s="1">
        <v>4.9532600000000003E-2</v>
      </c>
    </row>
    <row r="169" spans="1:7" x14ac:dyDescent="0.2">
      <c r="A169" s="1" t="s">
        <v>158</v>
      </c>
    </row>
    <row r="170" spans="1:7" x14ac:dyDescent="0.2">
      <c r="A170" s="1" t="s">
        <v>62</v>
      </c>
      <c r="B170" s="1">
        <v>0.6487501</v>
      </c>
      <c r="C170" s="1">
        <v>0.19642780000000001</v>
      </c>
      <c r="D170" s="1">
        <v>3.3</v>
      </c>
      <c r="E170" s="1">
        <v>1E-3</v>
      </c>
      <c r="F170" s="1">
        <v>0.26375870000000001</v>
      </c>
      <c r="G170" s="1">
        <v>1.033741</v>
      </c>
    </row>
    <row r="172" spans="1:7" x14ac:dyDescent="0.2">
      <c r="A172" s="1" t="s">
        <v>48</v>
      </c>
      <c r="B172" s="1">
        <v>-8.3738779999999995</v>
      </c>
      <c r="C172" s="1">
        <v>4.5086370000000002</v>
      </c>
      <c r="D172" s="1">
        <v>-1.86</v>
      </c>
      <c r="E172" s="1">
        <v>6.3E-2</v>
      </c>
      <c r="F172" s="1">
        <v>-17.210640000000001</v>
      </c>
      <c r="G172" s="1">
        <v>0.4628871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3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  <col min="9" max="13" width="11.42578125" style="1"/>
  </cols>
  <sheetData>
    <row r="1" spans="1:13" x14ac:dyDescent="0.25">
      <c r="A1" s="1" t="s">
        <v>87</v>
      </c>
      <c r="I1" s="1" t="s">
        <v>64</v>
      </c>
      <c r="J1" s="1" t="s">
        <v>185</v>
      </c>
      <c r="K1" s="1" t="s">
        <v>88</v>
      </c>
      <c r="L1" s="1" t="s">
        <v>186</v>
      </c>
      <c r="M1" s="1" t="s">
        <v>89</v>
      </c>
    </row>
    <row r="2" spans="1:13" x14ac:dyDescent="0.25">
      <c r="A2" s="1" t="s">
        <v>179</v>
      </c>
      <c r="H2" s="30"/>
      <c r="I2" s="26">
        <v>38718</v>
      </c>
      <c r="J2" s="9">
        <v>8876.1839999999993</v>
      </c>
      <c r="K2" s="9"/>
      <c r="L2" s="9"/>
      <c r="M2" s="9"/>
    </row>
    <row r="3" spans="1:13" x14ac:dyDescent="0.25">
      <c r="H3" s="30"/>
      <c r="I3" s="26">
        <v>38749</v>
      </c>
      <c r="J3" s="9">
        <v>8300.9040000000005</v>
      </c>
      <c r="K3" s="9"/>
      <c r="L3" s="9"/>
      <c r="M3" s="9"/>
    </row>
    <row r="4" spans="1:13" x14ac:dyDescent="0.25">
      <c r="I4" s="26">
        <v>38777</v>
      </c>
      <c r="J4" s="9">
        <v>9405.3860000000004</v>
      </c>
      <c r="K4" s="9"/>
      <c r="L4" s="9"/>
      <c r="M4" s="9"/>
    </row>
    <row r="5" spans="1:13" x14ac:dyDescent="0.25">
      <c r="B5" s="4" t="s">
        <v>76</v>
      </c>
      <c r="H5" s="30"/>
      <c r="I5" s="26">
        <v>38808</v>
      </c>
      <c r="J5" s="9">
        <v>8505.723</v>
      </c>
      <c r="K5" s="9"/>
      <c r="L5" s="9"/>
      <c r="M5" s="9"/>
    </row>
    <row r="6" spans="1:13" x14ac:dyDescent="0.25">
      <c r="A6" s="1" t="s">
        <v>88</v>
      </c>
      <c r="B6" s="27">
        <v>2950000000</v>
      </c>
      <c r="I6" s="26">
        <v>38838</v>
      </c>
      <c r="J6" s="9">
        <v>8258.2980000000007</v>
      </c>
      <c r="K6" s="9"/>
      <c r="L6" s="9"/>
      <c r="M6" s="9"/>
    </row>
    <row r="7" spans="1:13" x14ac:dyDescent="0.25">
      <c r="A7" s="12" t="s">
        <v>129</v>
      </c>
      <c r="B7" s="29">
        <v>12100000</v>
      </c>
      <c r="I7" s="26">
        <v>38869</v>
      </c>
      <c r="J7" s="9">
        <v>9679.6049999999996</v>
      </c>
      <c r="K7" s="9"/>
      <c r="L7" s="9"/>
      <c r="M7" s="9"/>
    </row>
    <row r="8" spans="1:13" x14ac:dyDescent="0.25">
      <c r="A8" s="2" t="s">
        <v>89</v>
      </c>
      <c r="B8" s="28">
        <v>9771893</v>
      </c>
      <c r="I8" s="26">
        <v>38899</v>
      </c>
      <c r="J8" s="9">
        <v>9399.3430000000008</v>
      </c>
      <c r="K8" s="9"/>
      <c r="L8" s="9"/>
      <c r="M8" s="9"/>
    </row>
    <row r="9" spans="1:13" x14ac:dyDescent="0.25">
      <c r="I9" s="26">
        <v>38930</v>
      </c>
      <c r="J9" s="9">
        <v>9642.3580000000002</v>
      </c>
      <c r="K9" s="9"/>
      <c r="L9" s="9"/>
      <c r="M9" s="9"/>
    </row>
    <row r="10" spans="1:13" x14ac:dyDescent="0.25">
      <c r="I10" s="26">
        <v>38961</v>
      </c>
      <c r="J10" s="9">
        <v>10157.09</v>
      </c>
      <c r="K10" s="9"/>
      <c r="L10" s="9"/>
      <c r="M10" s="9"/>
    </row>
    <row r="11" spans="1:13" x14ac:dyDescent="0.25">
      <c r="A11" s="1" t="s">
        <v>91</v>
      </c>
      <c r="I11" s="26">
        <v>38991</v>
      </c>
      <c r="J11" s="9">
        <v>10583</v>
      </c>
      <c r="K11" s="9"/>
      <c r="L11" s="9"/>
      <c r="M11" s="9"/>
    </row>
    <row r="12" spans="1:13" x14ac:dyDescent="0.25">
      <c r="I12" s="26">
        <v>39022</v>
      </c>
      <c r="J12" s="9">
        <v>10947.68</v>
      </c>
      <c r="K12" s="9"/>
      <c r="L12" s="9"/>
      <c r="M12" s="9"/>
    </row>
    <row r="13" spans="1:13" x14ac:dyDescent="0.25">
      <c r="I13" s="26">
        <v>39052</v>
      </c>
      <c r="J13" s="9">
        <v>9194.4240000000009</v>
      </c>
      <c r="K13" s="9"/>
      <c r="L13" s="9"/>
      <c r="M13" s="9"/>
    </row>
    <row r="14" spans="1:13" x14ac:dyDescent="0.25">
      <c r="I14" s="26">
        <v>39083</v>
      </c>
      <c r="J14" s="9">
        <v>7626.5929999999998</v>
      </c>
      <c r="K14" s="9"/>
      <c r="L14" s="9"/>
      <c r="M14" s="9"/>
    </row>
    <row r="15" spans="1:13" x14ac:dyDescent="0.25">
      <c r="I15" s="26">
        <v>39114</v>
      </c>
      <c r="J15" s="9">
        <v>8454.625</v>
      </c>
      <c r="K15" s="9"/>
      <c r="L15" s="9"/>
      <c r="M15" s="9"/>
    </row>
    <row r="16" spans="1:13" x14ac:dyDescent="0.25">
      <c r="I16" s="26">
        <v>39142</v>
      </c>
      <c r="J16" s="9">
        <v>9930.5509999999995</v>
      </c>
      <c r="K16" s="9"/>
      <c r="L16" s="9"/>
      <c r="M16" s="9"/>
    </row>
    <row r="17" spans="7:13" x14ac:dyDescent="0.25">
      <c r="G17" s="1"/>
      <c r="H17" s="1"/>
      <c r="I17" s="26">
        <v>39173</v>
      </c>
      <c r="J17" s="9">
        <v>9314.5249999999996</v>
      </c>
      <c r="K17" s="9"/>
      <c r="L17" s="9"/>
      <c r="M17" s="9"/>
    </row>
    <row r="18" spans="7:13" x14ac:dyDescent="0.25">
      <c r="G18" s="1"/>
      <c r="H18" s="1"/>
      <c r="I18" s="26">
        <v>39203</v>
      </c>
      <c r="J18" s="9">
        <v>9929.9220000000005</v>
      </c>
      <c r="K18" s="9"/>
      <c r="L18" s="9"/>
      <c r="M18" s="9"/>
    </row>
    <row r="19" spans="7:13" x14ac:dyDescent="0.25">
      <c r="G19" s="1"/>
      <c r="H19" s="1"/>
      <c r="I19" s="26">
        <v>39234</v>
      </c>
      <c r="J19" s="9">
        <v>9918.5159999999996</v>
      </c>
      <c r="K19" s="9"/>
      <c r="L19" s="9"/>
      <c r="M19" s="9"/>
    </row>
    <row r="20" spans="7:13" x14ac:dyDescent="0.25">
      <c r="G20" s="1"/>
      <c r="H20" s="1"/>
      <c r="I20" s="26">
        <v>39264</v>
      </c>
      <c r="J20" s="9">
        <v>10284.540000000001</v>
      </c>
      <c r="K20" s="9"/>
      <c r="L20" s="9"/>
      <c r="M20" s="9"/>
    </row>
    <row r="21" spans="7:13" x14ac:dyDescent="0.25">
      <c r="G21" s="1"/>
      <c r="H21" s="1"/>
      <c r="I21" s="26">
        <v>39295</v>
      </c>
      <c r="J21" s="9">
        <v>10857.11</v>
      </c>
      <c r="K21" s="9"/>
      <c r="L21" s="9"/>
      <c r="M21" s="9"/>
    </row>
    <row r="22" spans="7:13" x14ac:dyDescent="0.25">
      <c r="I22" s="26">
        <v>39326</v>
      </c>
      <c r="J22" s="9">
        <v>9822.3739999999998</v>
      </c>
      <c r="K22" s="9"/>
      <c r="L22" s="9"/>
      <c r="M22" s="9"/>
    </row>
    <row r="23" spans="7:13" x14ac:dyDescent="0.25">
      <c r="I23" s="26">
        <v>39356</v>
      </c>
      <c r="J23" s="9">
        <v>11889.75</v>
      </c>
      <c r="K23" s="9"/>
      <c r="L23" s="9"/>
      <c r="M23" s="9"/>
    </row>
    <row r="24" spans="7:13" x14ac:dyDescent="0.25">
      <c r="I24" s="26">
        <v>39387</v>
      </c>
      <c r="J24" s="9">
        <v>10837.18</v>
      </c>
      <c r="K24" s="9"/>
      <c r="L24" s="9"/>
      <c r="M24" s="9"/>
    </row>
    <row r="25" spans="7:13" x14ac:dyDescent="0.25">
      <c r="I25" s="26">
        <v>39417</v>
      </c>
      <c r="J25" s="9">
        <v>9798.8109999999997</v>
      </c>
      <c r="K25" s="9"/>
      <c r="L25" s="9"/>
      <c r="M25" s="9"/>
    </row>
    <row r="26" spans="7:13" x14ac:dyDescent="0.25">
      <c r="I26" s="26">
        <v>39448</v>
      </c>
      <c r="J26" s="9">
        <v>8652.1669999999995</v>
      </c>
      <c r="K26" s="9"/>
      <c r="L26" s="9"/>
      <c r="M26" s="9"/>
    </row>
    <row r="27" spans="7:13" x14ac:dyDescent="0.25">
      <c r="I27" s="26">
        <v>39479</v>
      </c>
      <c r="J27" s="9">
        <v>9375.2630000000008</v>
      </c>
      <c r="K27" s="9"/>
      <c r="L27" s="9"/>
      <c r="M27" s="9"/>
    </row>
    <row r="28" spans="7:13" x14ac:dyDescent="0.25">
      <c r="I28" s="26">
        <v>39508</v>
      </c>
      <c r="J28" s="9">
        <v>10989.23</v>
      </c>
      <c r="K28" s="9"/>
      <c r="L28" s="9"/>
      <c r="M28" s="9"/>
    </row>
    <row r="29" spans="7:13" x14ac:dyDescent="0.25">
      <c r="I29" s="26">
        <v>39539</v>
      </c>
      <c r="J29" s="9">
        <v>10919.26</v>
      </c>
      <c r="K29" s="9"/>
      <c r="L29" s="9"/>
      <c r="M29" s="9"/>
    </row>
    <row r="30" spans="7:13" x14ac:dyDescent="0.25">
      <c r="I30" s="26">
        <v>39569</v>
      </c>
      <c r="J30" s="9">
        <v>9903.5470000000005</v>
      </c>
      <c r="K30" s="9"/>
      <c r="L30" s="9"/>
      <c r="M30" s="9"/>
    </row>
    <row r="31" spans="7:13" x14ac:dyDescent="0.25">
      <c r="I31" s="26">
        <v>39600</v>
      </c>
      <c r="J31" s="9">
        <v>10287.75</v>
      </c>
      <c r="K31" s="9"/>
      <c r="L31" s="9"/>
      <c r="M31" s="9"/>
    </row>
    <row r="32" spans="7:13" x14ac:dyDescent="0.25">
      <c r="I32" s="26">
        <v>39630</v>
      </c>
      <c r="J32" s="9">
        <v>10635.25</v>
      </c>
      <c r="K32" s="9"/>
      <c r="L32" s="9"/>
      <c r="M32" s="9"/>
    </row>
    <row r="33" spans="9:13" x14ac:dyDescent="0.25">
      <c r="I33" s="26">
        <v>39661</v>
      </c>
      <c r="J33" s="9">
        <v>10762.99</v>
      </c>
      <c r="K33" s="9"/>
      <c r="L33" s="9"/>
      <c r="M33" s="9"/>
    </row>
    <row r="34" spans="9:13" x14ac:dyDescent="0.25">
      <c r="I34" s="26">
        <v>39692</v>
      </c>
      <c r="J34" s="9">
        <v>10764.55</v>
      </c>
      <c r="K34" s="9"/>
      <c r="L34" s="9"/>
      <c r="M34" s="9"/>
    </row>
    <row r="35" spans="9:13" x14ac:dyDescent="0.25">
      <c r="I35" s="26">
        <v>39722</v>
      </c>
      <c r="J35" s="9">
        <v>12241.82</v>
      </c>
      <c r="K35" s="9"/>
      <c r="L35" s="9"/>
      <c r="M35" s="9"/>
    </row>
    <row r="36" spans="9:13" x14ac:dyDescent="0.25">
      <c r="I36" s="26">
        <v>39753</v>
      </c>
      <c r="J36" s="9">
        <v>10034.4</v>
      </c>
      <c r="K36" s="9"/>
      <c r="L36" s="9"/>
      <c r="M36" s="9"/>
    </row>
    <row r="37" spans="9:13" x14ac:dyDescent="0.25">
      <c r="I37" s="26">
        <v>39783</v>
      </c>
      <c r="J37" s="9">
        <v>8445.4339999999993</v>
      </c>
      <c r="K37" s="9"/>
      <c r="L37" s="9"/>
      <c r="M37" s="9"/>
    </row>
    <row r="38" spans="9:13" x14ac:dyDescent="0.25">
      <c r="I38" s="26">
        <v>39814</v>
      </c>
      <c r="J38" s="9">
        <v>6722.79</v>
      </c>
      <c r="K38" s="9"/>
      <c r="L38" s="9"/>
      <c r="M38" s="9"/>
    </row>
    <row r="39" spans="9:13" x14ac:dyDescent="0.25">
      <c r="I39" s="26">
        <v>39845</v>
      </c>
      <c r="J39" s="9">
        <v>7110.9409999999998</v>
      </c>
      <c r="K39" s="9"/>
      <c r="L39" s="9"/>
      <c r="M39" s="9"/>
    </row>
    <row r="40" spans="9:13" x14ac:dyDescent="0.25">
      <c r="I40" s="26">
        <v>39873</v>
      </c>
      <c r="J40" s="9">
        <v>8065.058</v>
      </c>
      <c r="K40" s="9"/>
      <c r="L40" s="9"/>
      <c r="M40" s="9"/>
    </row>
    <row r="41" spans="9:13" x14ac:dyDescent="0.25">
      <c r="I41" s="26">
        <v>39904</v>
      </c>
      <c r="J41" s="9">
        <v>7420.7070000000003</v>
      </c>
      <c r="K41" s="9"/>
      <c r="L41" s="9"/>
      <c r="M41" s="9"/>
    </row>
    <row r="42" spans="9:13" x14ac:dyDescent="0.25">
      <c r="I42" s="26">
        <v>39934</v>
      </c>
      <c r="J42" s="9">
        <v>8436.1959999999999</v>
      </c>
      <c r="K42" s="9"/>
      <c r="L42" s="9"/>
      <c r="M42" s="9"/>
    </row>
    <row r="43" spans="9:13" x14ac:dyDescent="0.25">
      <c r="I43" s="26">
        <v>39965</v>
      </c>
      <c r="J43" s="9">
        <v>8292.8919999999998</v>
      </c>
      <c r="K43" s="9"/>
      <c r="L43" s="9"/>
      <c r="M43" s="9"/>
    </row>
    <row r="44" spans="9:13" x14ac:dyDescent="0.25">
      <c r="I44" s="26">
        <v>39995</v>
      </c>
      <c r="J44" s="9">
        <v>8792.5730000000003</v>
      </c>
      <c r="K44" s="9"/>
      <c r="L44" s="9"/>
      <c r="M44" s="9"/>
    </row>
    <row r="45" spans="9:13" x14ac:dyDescent="0.25">
      <c r="I45" s="26">
        <v>40026</v>
      </c>
      <c r="J45" s="9">
        <v>9176.0560000000005</v>
      </c>
      <c r="K45" s="9"/>
      <c r="L45" s="9"/>
      <c r="M45" s="9"/>
    </row>
    <row r="46" spans="9:13" x14ac:dyDescent="0.25">
      <c r="I46" s="26">
        <v>40057</v>
      </c>
      <c r="J46" s="9">
        <v>8733.1090000000004</v>
      </c>
      <c r="K46" s="9"/>
      <c r="L46" s="9"/>
      <c r="M46" s="9"/>
    </row>
    <row r="47" spans="9:13" x14ac:dyDescent="0.25">
      <c r="I47" s="26">
        <v>40087</v>
      </c>
      <c r="J47" s="9">
        <v>10151.39</v>
      </c>
      <c r="K47" s="9"/>
      <c r="L47" s="9"/>
      <c r="M47" s="9"/>
    </row>
    <row r="48" spans="9:13" x14ac:dyDescent="0.25">
      <c r="I48" s="26">
        <v>40118</v>
      </c>
      <c r="J48" s="9">
        <v>10817.67</v>
      </c>
      <c r="K48" s="9"/>
      <c r="L48" s="9"/>
      <c r="M48" s="9"/>
    </row>
    <row r="49" spans="9:13" x14ac:dyDescent="0.25">
      <c r="I49" s="26">
        <v>40148</v>
      </c>
      <c r="J49" s="9">
        <v>9032.0560000000005</v>
      </c>
      <c r="K49" s="9"/>
      <c r="L49" s="9"/>
      <c r="M49" s="9"/>
    </row>
    <row r="50" spans="9:13" x14ac:dyDescent="0.25">
      <c r="I50" s="26">
        <v>40179</v>
      </c>
      <c r="J50" s="9">
        <v>8390.2569999999996</v>
      </c>
      <c r="K50" s="9"/>
      <c r="L50" s="9"/>
      <c r="M50" s="9"/>
    </row>
    <row r="51" spans="9:13" x14ac:dyDescent="0.25">
      <c r="I51" s="26">
        <v>40210</v>
      </c>
      <c r="J51" s="9">
        <v>8110.8689999999997</v>
      </c>
      <c r="K51" s="9"/>
      <c r="L51" s="9"/>
      <c r="M51" s="9"/>
    </row>
    <row r="52" spans="9:13" x14ac:dyDescent="0.25">
      <c r="I52" s="26">
        <v>40238</v>
      </c>
      <c r="J52" s="9">
        <v>10110.129999999999</v>
      </c>
      <c r="K52" s="9"/>
      <c r="L52" s="9"/>
      <c r="M52" s="9"/>
    </row>
    <row r="53" spans="9:13" x14ac:dyDescent="0.25">
      <c r="I53" s="26">
        <v>40269</v>
      </c>
      <c r="J53" s="9">
        <v>10095.02</v>
      </c>
      <c r="K53" s="9"/>
      <c r="L53" s="9"/>
      <c r="M53" s="9"/>
    </row>
    <row r="54" spans="9:13" x14ac:dyDescent="0.25">
      <c r="I54" s="26">
        <v>40299</v>
      </c>
      <c r="J54" s="9">
        <v>11535.12</v>
      </c>
      <c r="K54" s="9"/>
      <c r="L54" s="9"/>
      <c r="M54" s="9"/>
    </row>
    <row r="55" spans="9:13" x14ac:dyDescent="0.25">
      <c r="I55" s="26">
        <v>40330</v>
      </c>
      <c r="J55" s="9">
        <v>11541.22</v>
      </c>
      <c r="K55" s="9"/>
      <c r="L55" s="9"/>
      <c r="M55" s="9"/>
    </row>
    <row r="56" spans="9:13" x14ac:dyDescent="0.25">
      <c r="I56" s="26">
        <v>40360</v>
      </c>
      <c r="J56" s="9">
        <v>11109.78</v>
      </c>
      <c r="K56" s="9"/>
      <c r="L56" s="9"/>
      <c r="M56" s="9"/>
    </row>
    <row r="57" spans="9:13" x14ac:dyDescent="0.25">
      <c r="I57" s="26">
        <v>40391</v>
      </c>
      <c r="J57" s="9">
        <v>11204.47</v>
      </c>
      <c r="K57" s="9"/>
      <c r="L57" s="9"/>
      <c r="M57" s="9"/>
    </row>
    <row r="58" spans="9:13" x14ac:dyDescent="0.25">
      <c r="I58" s="26">
        <v>40422</v>
      </c>
      <c r="J58" s="9">
        <v>11354.37</v>
      </c>
      <c r="K58" s="9"/>
      <c r="L58" s="9"/>
      <c r="M58" s="9"/>
    </row>
    <row r="59" spans="9:13" x14ac:dyDescent="0.25">
      <c r="I59" s="26">
        <v>40452</v>
      </c>
      <c r="J59" s="9">
        <v>11909.06</v>
      </c>
      <c r="K59" s="9"/>
      <c r="L59" s="9"/>
      <c r="M59" s="9"/>
    </row>
    <row r="60" spans="9:13" x14ac:dyDescent="0.25">
      <c r="I60" s="26">
        <v>40483</v>
      </c>
      <c r="J60" s="9">
        <v>11116.12</v>
      </c>
      <c r="K60" s="9"/>
      <c r="L60" s="9"/>
      <c r="M60" s="9"/>
    </row>
    <row r="61" spans="9:13" x14ac:dyDescent="0.25">
      <c r="I61" s="26">
        <v>40513</v>
      </c>
      <c r="J61" s="9">
        <v>10130.459999999999</v>
      </c>
      <c r="K61" s="9"/>
      <c r="L61" s="9"/>
      <c r="M61" s="9"/>
    </row>
    <row r="62" spans="9:13" x14ac:dyDescent="0.25">
      <c r="I62" s="26">
        <v>40544</v>
      </c>
      <c r="J62" s="9">
        <v>9927.0560000000005</v>
      </c>
      <c r="K62" s="9">
        <v>19369.990000000002</v>
      </c>
      <c r="L62" s="9">
        <v>9747.4230000000007</v>
      </c>
      <c r="M62" s="9">
        <v>9157.91</v>
      </c>
    </row>
    <row r="63" spans="9:13" x14ac:dyDescent="0.25">
      <c r="I63" s="26">
        <v>40575</v>
      </c>
      <c r="J63" s="9">
        <v>9526.2350000000006</v>
      </c>
      <c r="K63" s="9">
        <v>19517.16</v>
      </c>
      <c r="L63" s="9">
        <v>9162.1229999999996</v>
      </c>
      <c r="M63" s="9">
        <v>9433.5820000000003</v>
      </c>
    </row>
    <row r="64" spans="9:13" x14ac:dyDescent="0.25">
      <c r="I64" s="26">
        <v>40603</v>
      </c>
      <c r="J64" s="9">
        <v>11238.73</v>
      </c>
      <c r="K64" s="9">
        <v>19666.490000000002</v>
      </c>
      <c r="L64" s="9">
        <v>9873.3520000000008</v>
      </c>
      <c r="M64" s="9">
        <v>10433.030000000001</v>
      </c>
    </row>
    <row r="65" spans="9:13" x14ac:dyDescent="0.25">
      <c r="I65" s="26">
        <v>40634</v>
      </c>
      <c r="J65" s="9">
        <v>9804.3250000000007</v>
      </c>
      <c r="K65" s="9">
        <v>19817.87</v>
      </c>
      <c r="L65" s="9">
        <v>9899.8459999999995</v>
      </c>
      <c r="M65" s="9">
        <v>10810.87</v>
      </c>
    </row>
    <row r="66" spans="9:13" x14ac:dyDescent="0.25">
      <c r="I66" s="26">
        <v>40664</v>
      </c>
      <c r="J66" s="9">
        <v>11824.76</v>
      </c>
      <c r="K66" s="9">
        <v>19971.2</v>
      </c>
      <c r="L66" s="9">
        <v>10518.26</v>
      </c>
      <c r="M66" s="9">
        <v>10746.23</v>
      </c>
    </row>
    <row r="67" spans="9:13" x14ac:dyDescent="0.25">
      <c r="I67" s="26">
        <v>40695</v>
      </c>
      <c r="J67" s="9">
        <v>10096.4</v>
      </c>
      <c r="K67" s="9">
        <v>20126.38</v>
      </c>
      <c r="L67" s="9">
        <v>10367.35</v>
      </c>
      <c r="M67" s="9">
        <v>10675.3</v>
      </c>
    </row>
    <row r="68" spans="9:13" x14ac:dyDescent="0.25">
      <c r="I68" s="26">
        <v>40725</v>
      </c>
      <c r="J68" s="9">
        <v>10501.92</v>
      </c>
      <c r="K68" s="9">
        <v>20283.310000000001</v>
      </c>
      <c r="L68" s="9">
        <v>9492.6650000000009</v>
      </c>
      <c r="M68" s="9">
        <v>10840.24</v>
      </c>
    </row>
    <row r="69" spans="9:13" x14ac:dyDescent="0.25">
      <c r="I69" s="26">
        <v>40756</v>
      </c>
      <c r="J69" s="9">
        <v>9468.7199999999993</v>
      </c>
      <c r="K69" s="9">
        <v>20441.89</v>
      </c>
      <c r="L69" s="9">
        <v>9270.5040000000008</v>
      </c>
      <c r="M69" s="9">
        <v>10468.780000000001</v>
      </c>
    </row>
    <row r="70" spans="9:13" x14ac:dyDescent="0.25">
      <c r="I70" s="26">
        <v>40787</v>
      </c>
      <c r="J70" s="9">
        <v>10275.98</v>
      </c>
      <c r="K70" s="9">
        <v>20602.02</v>
      </c>
      <c r="L70" s="9">
        <v>9323.1149999999998</v>
      </c>
      <c r="M70" s="9">
        <v>10603.77</v>
      </c>
    </row>
    <row r="71" spans="9:13" x14ac:dyDescent="0.25">
      <c r="I71" s="26">
        <v>40817</v>
      </c>
      <c r="J71" s="9">
        <v>10590.28</v>
      </c>
      <c r="K71" s="9">
        <v>20763.599999999999</v>
      </c>
      <c r="L71" s="9">
        <v>10087.89</v>
      </c>
      <c r="M71" s="9">
        <v>10965.28</v>
      </c>
    </row>
    <row r="72" spans="9:13" x14ac:dyDescent="0.25">
      <c r="I72" s="26">
        <v>40848</v>
      </c>
      <c r="J72" s="9">
        <v>11036.01</v>
      </c>
      <c r="K72" s="9">
        <v>20926.52</v>
      </c>
      <c r="L72" s="9">
        <v>10013.290000000001</v>
      </c>
      <c r="M72" s="9">
        <v>9821.598</v>
      </c>
    </row>
    <row r="73" spans="9:13" x14ac:dyDescent="0.25">
      <c r="I73" s="26">
        <v>40878</v>
      </c>
      <c r="J73" s="9">
        <v>9798.116</v>
      </c>
      <c r="K73" s="9">
        <v>21090.68</v>
      </c>
      <c r="L73" s="9">
        <v>9784.7710000000006</v>
      </c>
      <c r="M73" s="9">
        <v>9249.2099999999991</v>
      </c>
    </row>
    <row r="74" spans="9:13" x14ac:dyDescent="0.25">
      <c r="I74" s="26">
        <v>40909</v>
      </c>
      <c r="J74" s="9">
        <v>8675.99</v>
      </c>
      <c r="K74" s="9">
        <v>21255.98</v>
      </c>
      <c r="L74" s="9">
        <v>9784.7710000000006</v>
      </c>
      <c r="M74" s="9">
        <v>9408.2690000000002</v>
      </c>
    </row>
    <row r="75" spans="9:13" x14ac:dyDescent="0.25">
      <c r="I75" s="26">
        <v>40940</v>
      </c>
      <c r="J75" s="9">
        <v>9622.6540000000005</v>
      </c>
      <c r="K75" s="9">
        <v>21422.31</v>
      </c>
      <c r="L75" s="9">
        <v>9784.7710000000006</v>
      </c>
      <c r="M75" s="9">
        <v>9296.8420000000006</v>
      </c>
    </row>
    <row r="76" spans="9:13" x14ac:dyDescent="0.25">
      <c r="I76" s="26">
        <v>40969</v>
      </c>
      <c r="J76" s="9">
        <v>10913.76</v>
      </c>
      <c r="K76" s="9">
        <v>21589.58</v>
      </c>
      <c r="L76" s="9">
        <v>9784.7710000000006</v>
      </c>
      <c r="M76" s="9">
        <v>9925.4040000000005</v>
      </c>
    </row>
    <row r="77" spans="9:13" x14ac:dyDescent="0.25">
      <c r="I77" s="26">
        <v>41000</v>
      </c>
      <c r="J77" s="9">
        <v>9721.4330000000009</v>
      </c>
      <c r="K77" s="9">
        <v>21757.66</v>
      </c>
      <c r="L77" s="9">
        <v>9784.7710000000006</v>
      </c>
      <c r="M77" s="9">
        <v>10217.719999999999</v>
      </c>
    </row>
    <row r="78" spans="9:13" x14ac:dyDescent="0.25">
      <c r="I78" s="26">
        <v>41030</v>
      </c>
      <c r="J78" s="9">
        <v>10117.44</v>
      </c>
      <c r="K78" s="9">
        <v>21926.46</v>
      </c>
      <c r="L78" s="9">
        <v>9784.7710000000006</v>
      </c>
      <c r="M78" s="9">
        <v>10064.719999999999</v>
      </c>
    </row>
    <row r="79" spans="9:13" x14ac:dyDescent="0.25">
      <c r="I79" s="26">
        <v>41061</v>
      </c>
      <c r="J79" s="9">
        <v>9859.518</v>
      </c>
      <c r="K79" s="9">
        <v>22095.87</v>
      </c>
      <c r="L79" s="9">
        <v>9784.7710000000006</v>
      </c>
      <c r="M79" s="9">
        <v>10016.530000000001</v>
      </c>
    </row>
    <row r="80" spans="9:13" x14ac:dyDescent="0.25">
      <c r="I80" s="26">
        <v>41091</v>
      </c>
      <c r="J80" s="9">
        <v>10272.15</v>
      </c>
      <c r="K80" s="9">
        <v>22265.78</v>
      </c>
      <c r="L80" s="9">
        <v>9784.7710000000006</v>
      </c>
      <c r="M80" s="9">
        <v>10411.700000000001</v>
      </c>
    </row>
    <row r="81" spans="9:13" x14ac:dyDescent="0.25">
      <c r="I81" s="26">
        <v>41122</v>
      </c>
      <c r="J81" s="9">
        <v>10717.89</v>
      </c>
      <c r="K81" s="9">
        <v>22436.07</v>
      </c>
      <c r="L81" s="9">
        <v>9784.7710000000006</v>
      </c>
      <c r="M81" s="9">
        <v>10317.83</v>
      </c>
    </row>
    <row r="82" spans="9:13" x14ac:dyDescent="0.25">
      <c r="I82" s="26">
        <v>41153</v>
      </c>
      <c r="J82" s="9">
        <v>10180.41</v>
      </c>
      <c r="K82" s="9">
        <v>22606.65</v>
      </c>
      <c r="L82" s="9">
        <v>9784.7710000000006</v>
      </c>
      <c r="M82" s="9">
        <v>10650.82</v>
      </c>
    </row>
    <row r="83" spans="9:13" x14ac:dyDescent="0.25">
      <c r="I83" s="26">
        <v>41183</v>
      </c>
      <c r="J83" s="9">
        <v>10518.06</v>
      </c>
      <c r="K83" s="9">
        <v>22777.38</v>
      </c>
      <c r="L83" s="9">
        <v>9784.7710000000006</v>
      </c>
      <c r="M83" s="9">
        <v>10878.37</v>
      </c>
    </row>
    <row r="84" spans="9:13" x14ac:dyDescent="0.25">
      <c r="I84" s="26">
        <v>41214</v>
      </c>
      <c r="J84" s="9">
        <v>10503.79</v>
      </c>
      <c r="K84" s="9">
        <v>22948.17</v>
      </c>
      <c r="L84" s="9">
        <v>9784.7710000000006</v>
      </c>
      <c r="M84" s="9">
        <v>9833.9069999999992</v>
      </c>
    </row>
    <row r="85" spans="9:13" x14ac:dyDescent="0.25">
      <c r="I85" s="26">
        <v>41244</v>
      </c>
      <c r="J85" s="9">
        <v>9685.3520000000008</v>
      </c>
      <c r="K85" s="9">
        <v>23118.89</v>
      </c>
      <c r="L85" s="9">
        <v>9784.7710000000006</v>
      </c>
      <c r="M85" s="9">
        <v>9579.902</v>
      </c>
    </row>
    <row r="86" spans="9:13" x14ac:dyDescent="0.25">
      <c r="I86" s="26"/>
    </row>
    <row r="87" spans="9:13" x14ac:dyDescent="0.25">
      <c r="I87" s="26"/>
    </row>
    <row r="88" spans="9:13" x14ac:dyDescent="0.25">
      <c r="I88" s="26"/>
    </row>
    <row r="89" spans="9:13" x14ac:dyDescent="0.25">
      <c r="I89" s="26"/>
    </row>
    <row r="90" spans="9:13" x14ac:dyDescent="0.25">
      <c r="I90" s="26"/>
    </row>
    <row r="91" spans="9:13" x14ac:dyDescent="0.25">
      <c r="I91" s="26"/>
    </row>
    <row r="92" spans="9:13" x14ac:dyDescent="0.25">
      <c r="I92" s="26"/>
    </row>
    <row r="93" spans="9:13" x14ac:dyDescent="0.25">
      <c r="I93" s="26"/>
    </row>
    <row r="94" spans="9:13" x14ac:dyDescent="0.25">
      <c r="I94" s="26"/>
    </row>
    <row r="95" spans="9:13" x14ac:dyDescent="0.25">
      <c r="I95" s="26"/>
    </row>
    <row r="96" spans="9:13" x14ac:dyDescent="0.25">
      <c r="I96" s="26"/>
    </row>
    <row r="97" spans="9:9" x14ac:dyDescent="0.25">
      <c r="I97" s="26"/>
    </row>
    <row r="98" spans="9:9" x14ac:dyDescent="0.25">
      <c r="I98" s="26"/>
    </row>
    <row r="99" spans="9:9" x14ac:dyDescent="0.25">
      <c r="I99" s="26"/>
    </row>
    <row r="100" spans="9:9" x14ac:dyDescent="0.25">
      <c r="I100" s="26"/>
    </row>
    <row r="101" spans="9:9" x14ac:dyDescent="0.25">
      <c r="I101" s="26"/>
    </row>
    <row r="102" spans="9:9" x14ac:dyDescent="0.25">
      <c r="I102" s="26"/>
    </row>
    <row r="103" spans="9:9" x14ac:dyDescent="0.25">
      <c r="I103" s="26"/>
    </row>
    <row r="104" spans="9:9" x14ac:dyDescent="0.25">
      <c r="I104" s="26"/>
    </row>
    <row r="105" spans="9:9" x14ac:dyDescent="0.25">
      <c r="I105" s="26"/>
    </row>
    <row r="106" spans="9:9" x14ac:dyDescent="0.25">
      <c r="I106" s="26"/>
    </row>
    <row r="107" spans="9:9" x14ac:dyDescent="0.25">
      <c r="I107" s="26"/>
    </row>
    <row r="108" spans="9:9" x14ac:dyDescent="0.25">
      <c r="I108" s="26"/>
    </row>
    <row r="109" spans="9:9" x14ac:dyDescent="0.25">
      <c r="I109" s="26"/>
    </row>
    <row r="110" spans="9:9" x14ac:dyDescent="0.25">
      <c r="I110" s="26"/>
    </row>
    <row r="111" spans="9:9" x14ac:dyDescent="0.25">
      <c r="I111" s="26"/>
    </row>
    <row r="112" spans="9:9" x14ac:dyDescent="0.25">
      <c r="I112" s="26"/>
    </row>
    <row r="113" spans="9:9" x14ac:dyDescent="0.25">
      <c r="I113" s="26"/>
    </row>
    <row r="114" spans="9:9" x14ac:dyDescent="0.25">
      <c r="I114" s="26"/>
    </row>
    <row r="115" spans="9:9" x14ac:dyDescent="0.25">
      <c r="I115" s="26"/>
    </row>
    <row r="116" spans="9:9" x14ac:dyDescent="0.25">
      <c r="I116" s="26"/>
    </row>
    <row r="117" spans="9:9" x14ac:dyDescent="0.25">
      <c r="I117" s="26"/>
    </row>
    <row r="118" spans="9:9" x14ac:dyDescent="0.25">
      <c r="I118" s="26"/>
    </row>
    <row r="119" spans="9:9" x14ac:dyDescent="0.25">
      <c r="I119" s="26"/>
    </row>
    <row r="120" spans="9:9" x14ac:dyDescent="0.25">
      <c r="I120" s="26"/>
    </row>
    <row r="121" spans="9:9" x14ac:dyDescent="0.25">
      <c r="I121" s="26"/>
    </row>
    <row r="122" spans="9:9" x14ac:dyDescent="0.25">
      <c r="I122" s="26"/>
    </row>
    <row r="123" spans="9:9" x14ac:dyDescent="0.25">
      <c r="I123" s="26"/>
    </row>
    <row r="124" spans="9:9" x14ac:dyDescent="0.25">
      <c r="I124" s="26"/>
    </row>
    <row r="125" spans="9:9" x14ac:dyDescent="0.25">
      <c r="I125" s="26"/>
    </row>
    <row r="126" spans="9:9" x14ac:dyDescent="0.25">
      <c r="I126" s="26"/>
    </row>
    <row r="127" spans="9:9" x14ac:dyDescent="0.25">
      <c r="I127" s="26"/>
    </row>
    <row r="128" spans="9:9" x14ac:dyDescent="0.25">
      <c r="I128" s="26"/>
    </row>
    <row r="129" spans="9:9" x14ac:dyDescent="0.25">
      <c r="I129" s="26"/>
    </row>
    <row r="130" spans="9:9" x14ac:dyDescent="0.25">
      <c r="I130" s="26"/>
    </row>
    <row r="131" spans="9:9" x14ac:dyDescent="0.25">
      <c r="I131" s="26"/>
    </row>
    <row r="132" spans="9:9" x14ac:dyDescent="0.25">
      <c r="I132" s="26"/>
    </row>
    <row r="133" spans="9:9" x14ac:dyDescent="0.25">
      <c r="I133" s="26"/>
    </row>
    <row r="134" spans="9:9" x14ac:dyDescent="0.25">
      <c r="I134" s="26"/>
    </row>
    <row r="135" spans="9:9" x14ac:dyDescent="0.25">
      <c r="I135" s="26"/>
    </row>
    <row r="136" spans="9:9" x14ac:dyDescent="0.25">
      <c r="I136" s="26"/>
    </row>
    <row r="137" spans="9:9" x14ac:dyDescent="0.25">
      <c r="I137" s="26"/>
    </row>
    <row r="138" spans="9:9" x14ac:dyDescent="0.25">
      <c r="I138" s="26"/>
    </row>
    <row r="139" spans="9:9" x14ac:dyDescent="0.25">
      <c r="I139" s="26"/>
    </row>
    <row r="140" spans="9:9" x14ac:dyDescent="0.25">
      <c r="I140" s="26"/>
    </row>
    <row r="141" spans="9:9" x14ac:dyDescent="0.25">
      <c r="I141" s="26"/>
    </row>
    <row r="142" spans="9:9" x14ac:dyDescent="0.25">
      <c r="I142" s="26"/>
    </row>
    <row r="143" spans="9:9" x14ac:dyDescent="0.25">
      <c r="I143" s="26"/>
    </row>
    <row r="144" spans="9:9" x14ac:dyDescent="0.25">
      <c r="I144" s="26"/>
    </row>
    <row r="145" spans="9:9" x14ac:dyDescent="0.25">
      <c r="I145" s="26"/>
    </row>
    <row r="146" spans="9:9" x14ac:dyDescent="0.25">
      <c r="I146" s="26"/>
    </row>
    <row r="147" spans="9:9" x14ac:dyDescent="0.25">
      <c r="I147" s="26"/>
    </row>
    <row r="148" spans="9:9" x14ac:dyDescent="0.25">
      <c r="I148" s="26"/>
    </row>
    <row r="149" spans="9:9" x14ac:dyDescent="0.25">
      <c r="I149" s="26"/>
    </row>
    <row r="150" spans="9:9" x14ac:dyDescent="0.25">
      <c r="I150" s="26"/>
    </row>
    <row r="151" spans="9:9" x14ac:dyDescent="0.25">
      <c r="I151" s="26"/>
    </row>
    <row r="152" spans="9:9" x14ac:dyDescent="0.25">
      <c r="I152" s="26"/>
    </row>
    <row r="153" spans="9:9" x14ac:dyDescent="0.25">
      <c r="I153" s="26"/>
    </row>
    <row r="154" spans="9:9" x14ac:dyDescent="0.25">
      <c r="I154" s="26"/>
    </row>
    <row r="155" spans="9:9" x14ac:dyDescent="0.25">
      <c r="I155" s="26"/>
    </row>
    <row r="156" spans="9:9" x14ac:dyDescent="0.25">
      <c r="I156" s="26"/>
    </row>
    <row r="157" spans="9:9" x14ac:dyDescent="0.25">
      <c r="I157" s="26"/>
    </row>
    <row r="158" spans="9:9" x14ac:dyDescent="0.25">
      <c r="I158" s="26"/>
    </row>
    <row r="159" spans="9:9" x14ac:dyDescent="0.25">
      <c r="I159" s="26"/>
    </row>
    <row r="160" spans="9:9" x14ac:dyDescent="0.25">
      <c r="I160" s="26"/>
    </row>
    <row r="161" spans="9:9" x14ac:dyDescent="0.25">
      <c r="I161" s="26"/>
    </row>
    <row r="162" spans="9:9" x14ac:dyDescent="0.25">
      <c r="I162" s="26"/>
    </row>
    <row r="163" spans="9:9" x14ac:dyDescent="0.25">
      <c r="I163" s="26"/>
    </row>
    <row r="164" spans="9:9" x14ac:dyDescent="0.25">
      <c r="I164" s="26"/>
    </row>
    <row r="165" spans="9:9" x14ac:dyDescent="0.25">
      <c r="I165" s="26"/>
    </row>
    <row r="166" spans="9:9" x14ac:dyDescent="0.25">
      <c r="I166" s="26"/>
    </row>
    <row r="167" spans="9:9" x14ac:dyDescent="0.25">
      <c r="I167" s="26"/>
    </row>
    <row r="168" spans="9:9" x14ac:dyDescent="0.25">
      <c r="I168" s="26"/>
    </row>
    <row r="169" spans="9:9" x14ac:dyDescent="0.25">
      <c r="I169" s="26"/>
    </row>
    <row r="170" spans="9:9" x14ac:dyDescent="0.25">
      <c r="I170" s="26"/>
    </row>
    <row r="171" spans="9:9" x14ac:dyDescent="0.25">
      <c r="I171" s="26"/>
    </row>
    <row r="172" spans="9:9" x14ac:dyDescent="0.25">
      <c r="I172" s="26"/>
    </row>
    <row r="173" spans="9:9" x14ac:dyDescent="0.25">
      <c r="I173" s="26"/>
    </row>
    <row r="174" spans="9:9" x14ac:dyDescent="0.25">
      <c r="I174" s="26"/>
    </row>
    <row r="175" spans="9:9" x14ac:dyDescent="0.25">
      <c r="I175" s="26"/>
    </row>
    <row r="176" spans="9:9" x14ac:dyDescent="0.25">
      <c r="I176" s="26"/>
    </row>
    <row r="177" spans="9:9" x14ac:dyDescent="0.25">
      <c r="I177" s="26"/>
    </row>
    <row r="178" spans="9:9" x14ac:dyDescent="0.25">
      <c r="I178" s="26"/>
    </row>
    <row r="179" spans="9:9" x14ac:dyDescent="0.25">
      <c r="I179" s="26"/>
    </row>
    <row r="180" spans="9:9" x14ac:dyDescent="0.25">
      <c r="I180" s="26"/>
    </row>
    <row r="181" spans="9:9" x14ac:dyDescent="0.25">
      <c r="I181" s="26"/>
    </row>
    <row r="182" spans="9:9" x14ac:dyDescent="0.25">
      <c r="I182" s="26"/>
    </row>
    <row r="183" spans="9:9" x14ac:dyDescent="0.25">
      <c r="I183" s="26"/>
    </row>
    <row r="184" spans="9:9" x14ac:dyDescent="0.25">
      <c r="I184" s="26"/>
    </row>
    <row r="185" spans="9:9" x14ac:dyDescent="0.25">
      <c r="I185" s="26"/>
    </row>
    <row r="186" spans="9:9" x14ac:dyDescent="0.25">
      <c r="I186" s="26"/>
    </row>
    <row r="187" spans="9:9" x14ac:dyDescent="0.25">
      <c r="I187" s="26"/>
    </row>
    <row r="188" spans="9:9" x14ac:dyDescent="0.25">
      <c r="I188" s="26"/>
    </row>
    <row r="189" spans="9:9" x14ac:dyDescent="0.25">
      <c r="I189" s="26"/>
    </row>
    <row r="190" spans="9:9" x14ac:dyDescent="0.25">
      <c r="I190" s="26"/>
    </row>
    <row r="191" spans="9:9" x14ac:dyDescent="0.25">
      <c r="I191" s="26"/>
    </row>
    <row r="192" spans="9:9" x14ac:dyDescent="0.25">
      <c r="I192" s="26"/>
    </row>
    <row r="193" spans="9:9" x14ac:dyDescent="0.25">
      <c r="I193" s="26"/>
    </row>
    <row r="194" spans="9:9" x14ac:dyDescent="0.25">
      <c r="I194" s="26"/>
    </row>
    <row r="195" spans="9:9" x14ac:dyDescent="0.25">
      <c r="I195" s="26"/>
    </row>
    <row r="196" spans="9:9" x14ac:dyDescent="0.25">
      <c r="I196" s="26"/>
    </row>
    <row r="197" spans="9:9" x14ac:dyDescent="0.25">
      <c r="I197" s="26"/>
    </row>
    <row r="198" spans="9:9" x14ac:dyDescent="0.25">
      <c r="I198" s="26"/>
    </row>
    <row r="199" spans="9:9" x14ac:dyDescent="0.25">
      <c r="I199" s="26"/>
    </row>
    <row r="200" spans="9:9" x14ac:dyDescent="0.25">
      <c r="I200" s="26"/>
    </row>
    <row r="201" spans="9:9" x14ac:dyDescent="0.25">
      <c r="I201" s="26"/>
    </row>
    <row r="202" spans="9:9" x14ac:dyDescent="0.25">
      <c r="I202" s="26"/>
    </row>
    <row r="203" spans="9:9" x14ac:dyDescent="0.25">
      <c r="I203" s="26"/>
    </row>
    <row r="204" spans="9:9" x14ac:dyDescent="0.25">
      <c r="I204" s="26"/>
    </row>
    <row r="205" spans="9:9" x14ac:dyDescent="0.25">
      <c r="I205" s="26"/>
    </row>
    <row r="206" spans="9:9" x14ac:dyDescent="0.25">
      <c r="I206" s="26"/>
    </row>
    <row r="207" spans="9:9" x14ac:dyDescent="0.25">
      <c r="I207" s="26"/>
    </row>
    <row r="208" spans="9:9" x14ac:dyDescent="0.25">
      <c r="I208" s="26"/>
    </row>
    <row r="209" spans="9:9" x14ac:dyDescent="0.25">
      <c r="I209" s="26"/>
    </row>
    <row r="210" spans="9:9" x14ac:dyDescent="0.25">
      <c r="I210" s="26"/>
    </row>
    <row r="211" spans="9:9" x14ac:dyDescent="0.25">
      <c r="I211" s="26"/>
    </row>
    <row r="212" spans="9:9" x14ac:dyDescent="0.25">
      <c r="I212" s="26"/>
    </row>
    <row r="213" spans="9:9" x14ac:dyDescent="0.25">
      <c r="I213" s="26"/>
    </row>
    <row r="214" spans="9:9" x14ac:dyDescent="0.25">
      <c r="I214" s="26"/>
    </row>
    <row r="215" spans="9:9" x14ac:dyDescent="0.25">
      <c r="I215" s="26"/>
    </row>
    <row r="216" spans="9:9" x14ac:dyDescent="0.25">
      <c r="I216" s="26"/>
    </row>
    <row r="217" spans="9:9" x14ac:dyDescent="0.25">
      <c r="I217" s="26"/>
    </row>
    <row r="218" spans="9:9" x14ac:dyDescent="0.25">
      <c r="I218" s="26"/>
    </row>
    <row r="219" spans="9:9" x14ac:dyDescent="0.25">
      <c r="I219" s="26"/>
    </row>
    <row r="220" spans="9:9" x14ac:dyDescent="0.25">
      <c r="I220" s="26"/>
    </row>
    <row r="221" spans="9:9" x14ac:dyDescent="0.25">
      <c r="I221" s="26"/>
    </row>
    <row r="222" spans="9:9" x14ac:dyDescent="0.25">
      <c r="I222" s="26"/>
    </row>
    <row r="223" spans="9:9" x14ac:dyDescent="0.25">
      <c r="I223" s="26"/>
    </row>
    <row r="224" spans="9:9" x14ac:dyDescent="0.25">
      <c r="I224" s="26"/>
    </row>
    <row r="225" spans="9:9" x14ac:dyDescent="0.25">
      <c r="I225" s="26"/>
    </row>
    <row r="226" spans="9:9" x14ac:dyDescent="0.25">
      <c r="I226" s="26"/>
    </row>
    <row r="227" spans="9:9" x14ac:dyDescent="0.25">
      <c r="I227" s="26"/>
    </row>
    <row r="228" spans="9:9" x14ac:dyDescent="0.25">
      <c r="I228" s="26"/>
    </row>
    <row r="229" spans="9:9" x14ac:dyDescent="0.25">
      <c r="I229" s="26"/>
    </row>
    <row r="230" spans="9:9" x14ac:dyDescent="0.25">
      <c r="I230" s="26"/>
    </row>
    <row r="231" spans="9:9" x14ac:dyDescent="0.25">
      <c r="I231" s="26"/>
    </row>
    <row r="232" spans="9:9" x14ac:dyDescent="0.25">
      <c r="I232" s="26"/>
    </row>
    <row r="233" spans="9:9" x14ac:dyDescent="0.25">
      <c r="I233" s="26"/>
    </row>
    <row r="234" spans="9:9" x14ac:dyDescent="0.25">
      <c r="I234" s="26"/>
    </row>
    <row r="235" spans="9:9" x14ac:dyDescent="0.25">
      <c r="I235" s="26"/>
    </row>
    <row r="236" spans="9:9" x14ac:dyDescent="0.25">
      <c r="I236" s="26"/>
    </row>
    <row r="237" spans="9:9" x14ac:dyDescent="0.25">
      <c r="I237" s="26"/>
    </row>
    <row r="238" spans="9:9" x14ac:dyDescent="0.25">
      <c r="I238" s="26"/>
    </row>
    <row r="239" spans="9:9" x14ac:dyDescent="0.25">
      <c r="I239" s="26"/>
    </row>
    <row r="240" spans="9:9" x14ac:dyDescent="0.25">
      <c r="I240" s="26"/>
    </row>
    <row r="241" spans="9:9" x14ac:dyDescent="0.25">
      <c r="I241" s="26"/>
    </row>
    <row r="242" spans="9:9" x14ac:dyDescent="0.25">
      <c r="I242" s="26"/>
    </row>
    <row r="243" spans="9:9" x14ac:dyDescent="0.25">
      <c r="I243" s="26"/>
    </row>
    <row r="244" spans="9:9" x14ac:dyDescent="0.25">
      <c r="I244" s="26"/>
    </row>
    <row r="245" spans="9:9" x14ac:dyDescent="0.25">
      <c r="I245" s="26"/>
    </row>
    <row r="246" spans="9:9" x14ac:dyDescent="0.25">
      <c r="I246" s="26"/>
    </row>
    <row r="247" spans="9:9" x14ac:dyDescent="0.25">
      <c r="I247" s="26"/>
    </row>
    <row r="248" spans="9:9" x14ac:dyDescent="0.25">
      <c r="I248" s="26"/>
    </row>
    <row r="249" spans="9:9" x14ac:dyDescent="0.25">
      <c r="I249" s="26"/>
    </row>
    <row r="250" spans="9:9" x14ac:dyDescent="0.25">
      <c r="I250" s="26"/>
    </row>
    <row r="251" spans="9:9" x14ac:dyDescent="0.25">
      <c r="I251" s="26"/>
    </row>
    <row r="252" spans="9:9" x14ac:dyDescent="0.25">
      <c r="I252" s="26"/>
    </row>
    <row r="253" spans="9:9" x14ac:dyDescent="0.25">
      <c r="I253" s="26"/>
    </row>
    <row r="254" spans="9:9" x14ac:dyDescent="0.25">
      <c r="I254" s="26"/>
    </row>
    <row r="255" spans="9:9" x14ac:dyDescent="0.25">
      <c r="I255" s="26"/>
    </row>
    <row r="256" spans="9:9" x14ac:dyDescent="0.25">
      <c r="I256" s="26"/>
    </row>
    <row r="257" spans="9:9" x14ac:dyDescent="0.25">
      <c r="I257" s="26"/>
    </row>
    <row r="258" spans="9:9" x14ac:dyDescent="0.25">
      <c r="I258" s="26"/>
    </row>
    <row r="259" spans="9:9" x14ac:dyDescent="0.25">
      <c r="I259" s="26"/>
    </row>
    <row r="260" spans="9:9" x14ac:dyDescent="0.25">
      <c r="I260" s="26"/>
    </row>
    <row r="261" spans="9:9" x14ac:dyDescent="0.25">
      <c r="I261" s="26"/>
    </row>
    <row r="262" spans="9:9" x14ac:dyDescent="0.25">
      <c r="I262" s="26"/>
    </row>
    <row r="263" spans="9:9" x14ac:dyDescent="0.25">
      <c r="I263" s="26"/>
    </row>
    <row r="264" spans="9:9" x14ac:dyDescent="0.25">
      <c r="I264" s="26"/>
    </row>
    <row r="265" spans="9:9" x14ac:dyDescent="0.25">
      <c r="I265" s="26"/>
    </row>
    <row r="266" spans="9:9" x14ac:dyDescent="0.25">
      <c r="I266" s="26"/>
    </row>
    <row r="267" spans="9:9" x14ac:dyDescent="0.25">
      <c r="I267" s="26"/>
    </row>
    <row r="268" spans="9:9" x14ac:dyDescent="0.25">
      <c r="I268" s="26"/>
    </row>
    <row r="269" spans="9:9" x14ac:dyDescent="0.25">
      <c r="I269" s="26"/>
    </row>
    <row r="270" spans="9:9" x14ac:dyDescent="0.25">
      <c r="I270" s="26"/>
    </row>
    <row r="271" spans="9:9" x14ac:dyDescent="0.25">
      <c r="I271" s="26"/>
    </row>
    <row r="272" spans="9:9" x14ac:dyDescent="0.25">
      <c r="I272" s="26"/>
    </row>
    <row r="273" spans="9:9" x14ac:dyDescent="0.25">
      <c r="I273" s="26"/>
    </row>
    <row r="274" spans="9:9" x14ac:dyDescent="0.25">
      <c r="I274" s="26"/>
    </row>
    <row r="275" spans="9:9" x14ac:dyDescent="0.25">
      <c r="I275" s="26"/>
    </row>
    <row r="276" spans="9:9" x14ac:dyDescent="0.25">
      <c r="I276" s="26"/>
    </row>
    <row r="277" spans="9:9" x14ac:dyDescent="0.25">
      <c r="I277" s="26"/>
    </row>
    <row r="278" spans="9:9" x14ac:dyDescent="0.25">
      <c r="I278" s="26"/>
    </row>
    <row r="279" spans="9:9" x14ac:dyDescent="0.25">
      <c r="I279" s="26"/>
    </row>
    <row r="280" spans="9:9" x14ac:dyDescent="0.25">
      <c r="I280" s="26"/>
    </row>
    <row r="281" spans="9:9" x14ac:dyDescent="0.25">
      <c r="I281" s="26"/>
    </row>
    <row r="282" spans="9:9" x14ac:dyDescent="0.25">
      <c r="I282" s="26"/>
    </row>
    <row r="283" spans="9:9" x14ac:dyDescent="0.25">
      <c r="I283" s="26"/>
    </row>
    <row r="284" spans="9:9" x14ac:dyDescent="0.25">
      <c r="I284" s="26"/>
    </row>
    <row r="285" spans="9:9" x14ac:dyDescent="0.25">
      <c r="I285" s="26"/>
    </row>
    <row r="286" spans="9:9" x14ac:dyDescent="0.25">
      <c r="I286" s="26"/>
    </row>
    <row r="287" spans="9:9" x14ac:dyDescent="0.25">
      <c r="I287" s="26"/>
    </row>
    <row r="288" spans="9:9" x14ac:dyDescent="0.25">
      <c r="I288" s="26"/>
    </row>
    <row r="289" spans="9:9" x14ac:dyDescent="0.25">
      <c r="I289" s="26"/>
    </row>
    <row r="290" spans="9:9" x14ac:dyDescent="0.25">
      <c r="I290" s="26"/>
    </row>
    <row r="291" spans="9:9" x14ac:dyDescent="0.25">
      <c r="I291" s="26"/>
    </row>
    <row r="292" spans="9:9" x14ac:dyDescent="0.25">
      <c r="I292" s="26"/>
    </row>
    <row r="293" spans="9:9" x14ac:dyDescent="0.25">
      <c r="I293" s="26"/>
    </row>
    <row r="294" spans="9:9" x14ac:dyDescent="0.25">
      <c r="I294" s="26"/>
    </row>
    <row r="295" spans="9:9" x14ac:dyDescent="0.25">
      <c r="I295" s="26"/>
    </row>
    <row r="296" spans="9:9" x14ac:dyDescent="0.25">
      <c r="I296" s="26"/>
    </row>
    <row r="297" spans="9:9" x14ac:dyDescent="0.25">
      <c r="I297" s="26"/>
    </row>
    <row r="298" spans="9:9" x14ac:dyDescent="0.25">
      <c r="I298" s="26"/>
    </row>
    <row r="299" spans="9:9" x14ac:dyDescent="0.25">
      <c r="I299" s="26"/>
    </row>
    <row r="300" spans="9:9" x14ac:dyDescent="0.25">
      <c r="I300" s="26"/>
    </row>
    <row r="301" spans="9:9" x14ac:dyDescent="0.25">
      <c r="I301" s="26"/>
    </row>
    <row r="302" spans="9:9" x14ac:dyDescent="0.25">
      <c r="I302" s="26"/>
    </row>
    <row r="303" spans="9:9" x14ac:dyDescent="0.25">
      <c r="I303" s="26"/>
    </row>
    <row r="304" spans="9:9" x14ac:dyDescent="0.25">
      <c r="I304" s="26"/>
    </row>
    <row r="305" spans="9:9" x14ac:dyDescent="0.25">
      <c r="I305" s="26"/>
    </row>
    <row r="306" spans="9:9" x14ac:dyDescent="0.25">
      <c r="I306" s="26"/>
    </row>
    <row r="307" spans="9:9" x14ac:dyDescent="0.25">
      <c r="I307" s="26"/>
    </row>
    <row r="308" spans="9:9" x14ac:dyDescent="0.25">
      <c r="I308" s="26"/>
    </row>
    <row r="309" spans="9:9" x14ac:dyDescent="0.25">
      <c r="I309" s="26"/>
    </row>
    <row r="310" spans="9:9" x14ac:dyDescent="0.25">
      <c r="I310" s="26"/>
    </row>
    <row r="311" spans="9:9" x14ac:dyDescent="0.25">
      <c r="I311" s="26"/>
    </row>
    <row r="312" spans="9:9" x14ac:dyDescent="0.25">
      <c r="I312" s="26"/>
    </row>
    <row r="313" spans="9:9" x14ac:dyDescent="0.25">
      <c r="I313" s="26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" width="11.42578125" style="3"/>
    <col min="17" max="16384" width="11.42578125" style="23"/>
  </cols>
  <sheetData>
    <row r="1" spans="1:16" x14ac:dyDescent="0.2">
      <c r="A1" s="3" t="s">
        <v>112</v>
      </c>
      <c r="M1" s="23"/>
      <c r="N1" s="23"/>
      <c r="O1" s="23"/>
      <c r="P1" s="23"/>
    </row>
    <row r="2" spans="1:16" x14ac:dyDescent="0.2">
      <c r="A2" s="3" t="s">
        <v>113</v>
      </c>
      <c r="M2" s="23"/>
      <c r="N2" s="23"/>
      <c r="O2" s="23"/>
      <c r="P2" s="23"/>
    </row>
    <row r="3" spans="1:16" x14ac:dyDescent="0.2">
      <c r="M3" s="23"/>
      <c r="N3" s="23"/>
      <c r="O3" s="23"/>
      <c r="P3" s="23"/>
    </row>
    <row r="4" spans="1:16" ht="12.75" customHeight="1" x14ac:dyDescent="0.2">
      <c r="A4" s="3" t="s">
        <v>64</v>
      </c>
      <c r="C4" s="33" t="s">
        <v>65</v>
      </c>
      <c r="D4" s="33"/>
      <c r="E4" s="33"/>
      <c r="F4" s="34" t="s">
        <v>78</v>
      </c>
      <c r="G4" s="34"/>
      <c r="H4" s="34"/>
      <c r="M4" s="23"/>
      <c r="N4" s="23"/>
      <c r="O4" s="23"/>
      <c r="P4" s="23"/>
    </row>
    <row r="5" spans="1:16" x14ac:dyDescent="0.2">
      <c r="C5" s="33"/>
      <c r="D5" s="33"/>
      <c r="E5" s="33"/>
      <c r="F5" s="34"/>
      <c r="G5" s="34"/>
      <c r="H5" s="34"/>
      <c r="M5" s="23"/>
      <c r="N5" s="23"/>
      <c r="O5" s="23"/>
      <c r="P5" s="23"/>
    </row>
    <row r="6" spans="1:16" x14ac:dyDescent="0.2">
      <c r="B6" s="3" t="s">
        <v>185</v>
      </c>
      <c r="C6" s="3" t="s">
        <v>187</v>
      </c>
      <c r="D6" s="3" t="s">
        <v>188</v>
      </c>
      <c r="E6" s="3" t="s">
        <v>189</v>
      </c>
      <c r="F6" s="3" t="s">
        <v>66</v>
      </c>
      <c r="G6" s="3" t="s">
        <v>67</v>
      </c>
      <c r="H6" s="3" t="s">
        <v>68</v>
      </c>
      <c r="M6" s="23"/>
      <c r="N6" s="23"/>
      <c r="O6" s="23"/>
      <c r="P6" s="23"/>
    </row>
    <row r="7" spans="1:16" x14ac:dyDescent="0.2">
      <c r="A7" s="26">
        <v>38718</v>
      </c>
      <c r="B7" s="9">
        <v>8876.1839999999993</v>
      </c>
      <c r="C7" s="10"/>
      <c r="D7" s="10"/>
      <c r="E7" s="10"/>
      <c r="I7" s="31"/>
      <c r="M7" s="23"/>
      <c r="N7" s="23"/>
      <c r="O7" s="23"/>
      <c r="P7" s="23"/>
    </row>
    <row r="8" spans="1:16" x14ac:dyDescent="0.2">
      <c r="A8" s="26">
        <v>38749</v>
      </c>
      <c r="B8" s="9">
        <v>8300.9040000000005</v>
      </c>
      <c r="C8" s="10"/>
      <c r="D8" s="10"/>
      <c r="E8" s="10"/>
      <c r="I8" s="9"/>
      <c r="M8" s="23"/>
      <c r="N8" s="23"/>
      <c r="O8" s="23"/>
      <c r="P8" s="23"/>
    </row>
    <row r="9" spans="1:16" x14ac:dyDescent="0.2">
      <c r="A9" s="26">
        <v>38777</v>
      </c>
      <c r="B9" s="9">
        <v>9405.3860000000004</v>
      </c>
      <c r="C9" s="10"/>
      <c r="D9" s="10"/>
      <c r="E9" s="10"/>
      <c r="I9" s="9"/>
      <c r="M9" s="23"/>
      <c r="N9" s="23"/>
      <c r="O9" s="23"/>
      <c r="P9" s="23"/>
    </row>
    <row r="10" spans="1:16" x14ac:dyDescent="0.2">
      <c r="A10" s="26">
        <v>38808</v>
      </c>
      <c r="B10" s="9">
        <v>8505.723</v>
      </c>
      <c r="C10" s="10"/>
      <c r="D10" s="10"/>
      <c r="E10" s="10"/>
      <c r="I10" s="9"/>
      <c r="M10" s="23"/>
      <c r="N10" s="23"/>
      <c r="O10" s="23"/>
      <c r="P10" s="23"/>
    </row>
    <row r="11" spans="1:16" x14ac:dyDescent="0.2">
      <c r="A11" s="26">
        <v>38838</v>
      </c>
      <c r="B11" s="9">
        <v>8258.2980000000007</v>
      </c>
      <c r="C11" s="10"/>
      <c r="D11" s="10"/>
      <c r="E11" s="10"/>
      <c r="I11" s="9"/>
      <c r="J11" s="10"/>
      <c r="K11" s="10"/>
      <c r="L11" s="10"/>
      <c r="M11" s="23"/>
      <c r="N11" s="23"/>
      <c r="O11" s="23"/>
      <c r="P11" s="23"/>
    </row>
    <row r="12" spans="1:16" x14ac:dyDescent="0.2">
      <c r="A12" s="26">
        <v>38869</v>
      </c>
      <c r="B12" s="9">
        <v>9679.6049999999996</v>
      </c>
      <c r="C12" s="10"/>
      <c r="D12" s="10"/>
      <c r="E12" s="10"/>
      <c r="I12" s="9"/>
      <c r="J12" s="10"/>
      <c r="K12" s="10"/>
      <c r="L12" s="10"/>
      <c r="M12" s="23"/>
      <c r="N12" s="23"/>
      <c r="O12" s="23"/>
      <c r="P12" s="23"/>
    </row>
    <row r="13" spans="1:16" x14ac:dyDescent="0.2">
      <c r="A13" s="26">
        <v>38899</v>
      </c>
      <c r="B13" s="9">
        <v>9399.3430000000008</v>
      </c>
      <c r="C13" s="10"/>
      <c r="D13" s="10"/>
      <c r="E13" s="10"/>
      <c r="I13" s="9"/>
      <c r="J13" s="10"/>
      <c r="K13" s="10"/>
      <c r="L13" s="10"/>
      <c r="M13" s="23"/>
      <c r="N13" s="23"/>
      <c r="O13" s="23"/>
      <c r="P13" s="23"/>
    </row>
    <row r="14" spans="1:16" x14ac:dyDescent="0.2">
      <c r="A14" s="26">
        <v>38930</v>
      </c>
      <c r="B14" s="9">
        <v>9642.3580000000002</v>
      </c>
      <c r="C14" s="10"/>
      <c r="D14" s="10"/>
      <c r="E14" s="10"/>
      <c r="I14" s="9"/>
      <c r="J14" s="10"/>
      <c r="K14" s="10"/>
      <c r="L14" s="10"/>
      <c r="M14" s="23"/>
      <c r="N14" s="23"/>
      <c r="O14" s="23"/>
      <c r="P14" s="23"/>
    </row>
    <row r="15" spans="1:16" x14ac:dyDescent="0.2">
      <c r="A15" s="26">
        <v>38961</v>
      </c>
      <c r="B15" s="9">
        <v>10157.09</v>
      </c>
      <c r="C15" s="10"/>
      <c r="D15" s="10"/>
      <c r="E15" s="10"/>
      <c r="I15" s="9"/>
      <c r="J15" s="10"/>
      <c r="K15" s="10"/>
      <c r="L15" s="10"/>
      <c r="M15" s="23"/>
      <c r="N15" s="23"/>
      <c r="O15" s="23"/>
      <c r="P15" s="23"/>
    </row>
    <row r="16" spans="1:16" x14ac:dyDescent="0.2">
      <c r="A16" s="26">
        <v>38991</v>
      </c>
      <c r="B16" s="9">
        <v>10583</v>
      </c>
      <c r="C16" s="10"/>
      <c r="D16" s="10"/>
      <c r="E16" s="10"/>
      <c r="I16" s="9"/>
      <c r="J16" s="10"/>
      <c r="K16" s="10"/>
      <c r="L16" s="10"/>
      <c r="M16" s="23"/>
      <c r="N16" s="23"/>
      <c r="O16" s="23"/>
      <c r="P16" s="23"/>
    </row>
    <row r="17" spans="1:16" x14ac:dyDescent="0.2">
      <c r="A17" s="26">
        <v>39022</v>
      </c>
      <c r="B17" s="9">
        <v>10947.68</v>
      </c>
      <c r="C17" s="10"/>
      <c r="D17" s="10"/>
      <c r="E17" s="10"/>
      <c r="I17" s="9"/>
      <c r="J17" s="10"/>
      <c r="K17" s="10"/>
      <c r="L17" s="10"/>
      <c r="M17" s="23"/>
      <c r="N17" s="23"/>
      <c r="O17" s="23"/>
      <c r="P17" s="23"/>
    </row>
    <row r="18" spans="1:16" x14ac:dyDescent="0.2">
      <c r="A18" s="26">
        <v>39052</v>
      </c>
      <c r="B18" s="9">
        <v>9194.4240000000009</v>
      </c>
      <c r="C18" s="10"/>
      <c r="D18" s="10"/>
      <c r="E18" s="10"/>
      <c r="I18" s="9"/>
      <c r="J18" s="10"/>
      <c r="K18" s="10"/>
      <c r="L18" s="10"/>
      <c r="M18" s="23"/>
      <c r="N18" s="23"/>
      <c r="O18" s="23"/>
      <c r="P18" s="23"/>
    </row>
    <row r="19" spans="1:16" x14ac:dyDescent="0.2">
      <c r="A19" s="26">
        <v>39083</v>
      </c>
      <c r="B19" s="9">
        <v>7626.5929999999998</v>
      </c>
      <c r="C19" s="10"/>
      <c r="D19" s="10"/>
      <c r="E19" s="10"/>
      <c r="I19" s="9"/>
      <c r="J19" s="10"/>
      <c r="K19" s="10"/>
      <c r="L19" s="10"/>
      <c r="M19" s="23"/>
      <c r="N19" s="23"/>
      <c r="O19" s="23"/>
      <c r="P19" s="23"/>
    </row>
    <row r="20" spans="1:16" x14ac:dyDescent="0.2">
      <c r="A20" s="26">
        <v>39114</v>
      </c>
      <c r="B20" s="9">
        <v>8454.625</v>
      </c>
      <c r="C20" s="10"/>
      <c r="D20" s="10"/>
      <c r="E20" s="10"/>
      <c r="I20" s="9"/>
      <c r="J20" s="10"/>
      <c r="K20" s="10"/>
      <c r="L20" s="10"/>
      <c r="M20" s="23"/>
      <c r="N20" s="23"/>
      <c r="O20" s="23"/>
      <c r="P20" s="23"/>
    </row>
    <row r="21" spans="1:16" x14ac:dyDescent="0.2">
      <c r="A21" s="26">
        <v>39142</v>
      </c>
      <c r="B21" s="9">
        <v>9930.5509999999995</v>
      </c>
      <c r="C21" s="10"/>
      <c r="D21" s="10"/>
      <c r="E21" s="10"/>
      <c r="I21" s="9"/>
      <c r="J21" s="10"/>
      <c r="K21" s="10"/>
      <c r="L21" s="10"/>
      <c r="M21" s="23"/>
      <c r="N21" s="23"/>
      <c r="O21" s="23"/>
      <c r="P21" s="23"/>
    </row>
    <row r="22" spans="1:16" x14ac:dyDescent="0.2">
      <c r="A22" s="26">
        <v>39173</v>
      </c>
      <c r="B22" s="9">
        <v>9314.5249999999996</v>
      </c>
      <c r="C22" s="10"/>
      <c r="D22" s="10"/>
      <c r="E22" s="10"/>
      <c r="I22" s="9"/>
      <c r="J22" s="10"/>
      <c r="K22" s="10"/>
      <c r="L22" s="10"/>
      <c r="M22" s="23"/>
      <c r="N22" s="23"/>
      <c r="O22" s="23"/>
      <c r="P22" s="23"/>
    </row>
    <row r="23" spans="1:16" x14ac:dyDescent="0.2">
      <c r="A23" s="26">
        <v>39203</v>
      </c>
      <c r="B23" s="9">
        <v>9929.9220000000005</v>
      </c>
      <c r="C23" s="10"/>
      <c r="D23" s="10"/>
      <c r="E23" s="10"/>
      <c r="I23" s="9"/>
      <c r="J23" s="10"/>
      <c r="K23" s="10"/>
      <c r="L23" s="10"/>
      <c r="M23" s="23"/>
      <c r="N23" s="23"/>
      <c r="O23" s="23"/>
      <c r="P23" s="23"/>
    </row>
    <row r="24" spans="1:16" x14ac:dyDescent="0.2">
      <c r="A24" s="26">
        <v>39234</v>
      </c>
      <c r="B24" s="9">
        <v>9918.5159999999996</v>
      </c>
      <c r="C24" s="10"/>
      <c r="D24" s="10"/>
      <c r="E24" s="10"/>
      <c r="I24" s="9"/>
      <c r="J24" s="10"/>
      <c r="K24" s="10"/>
      <c r="L24" s="10"/>
      <c r="M24" s="23"/>
      <c r="N24" s="23"/>
      <c r="O24" s="23"/>
      <c r="P24" s="23"/>
    </row>
    <row r="25" spans="1:16" x14ac:dyDescent="0.2">
      <c r="A25" s="26">
        <v>39264</v>
      </c>
      <c r="B25" s="9">
        <v>10284.540000000001</v>
      </c>
      <c r="C25" s="10"/>
      <c r="D25" s="10"/>
      <c r="E25" s="10"/>
      <c r="I25" s="9"/>
      <c r="J25" s="10"/>
      <c r="K25" s="10"/>
      <c r="L25" s="10"/>
      <c r="M25" s="23"/>
      <c r="N25" s="23"/>
      <c r="O25" s="23"/>
      <c r="P25" s="23"/>
    </row>
    <row r="26" spans="1:16" x14ac:dyDescent="0.2">
      <c r="A26" s="26">
        <v>39295</v>
      </c>
      <c r="B26" s="9">
        <v>10857.11</v>
      </c>
      <c r="C26" s="10"/>
      <c r="D26" s="10"/>
      <c r="E26" s="10"/>
      <c r="I26" s="9"/>
      <c r="J26" s="10"/>
      <c r="K26" s="10"/>
      <c r="L26" s="10"/>
      <c r="M26" s="23"/>
      <c r="N26" s="23"/>
      <c r="O26" s="23"/>
      <c r="P26" s="23"/>
    </row>
    <row r="27" spans="1:16" x14ac:dyDescent="0.2">
      <c r="A27" s="26">
        <v>39326</v>
      </c>
      <c r="B27" s="9">
        <v>9822.3739999999998</v>
      </c>
      <c r="C27" s="10"/>
      <c r="D27" s="10"/>
      <c r="E27" s="10"/>
      <c r="I27" s="9"/>
      <c r="J27" s="10"/>
      <c r="K27" s="10"/>
      <c r="L27" s="10"/>
      <c r="M27" s="23"/>
      <c r="N27" s="23"/>
      <c r="O27" s="23"/>
      <c r="P27" s="23"/>
    </row>
    <row r="28" spans="1:16" x14ac:dyDescent="0.2">
      <c r="A28" s="26">
        <v>39356</v>
      </c>
      <c r="B28" s="9">
        <v>11889.75</v>
      </c>
      <c r="C28" s="10"/>
      <c r="D28" s="10"/>
      <c r="E28" s="10"/>
      <c r="I28" s="9"/>
      <c r="J28" s="10"/>
      <c r="K28" s="10"/>
      <c r="L28" s="10"/>
      <c r="M28" s="23"/>
      <c r="N28" s="23"/>
      <c r="O28" s="23"/>
      <c r="P28" s="23"/>
    </row>
    <row r="29" spans="1:16" x14ac:dyDescent="0.2">
      <c r="A29" s="26">
        <v>39387</v>
      </c>
      <c r="B29" s="9">
        <v>10837.18</v>
      </c>
      <c r="C29" s="10"/>
      <c r="D29" s="10"/>
      <c r="E29" s="10"/>
      <c r="I29" s="9"/>
      <c r="J29" s="10"/>
      <c r="K29" s="10"/>
      <c r="L29" s="10"/>
      <c r="M29" s="23"/>
      <c r="N29" s="23"/>
      <c r="O29" s="23"/>
      <c r="P29" s="23"/>
    </row>
    <row r="30" spans="1:16" x14ac:dyDescent="0.2">
      <c r="A30" s="26">
        <v>39417</v>
      </c>
      <c r="B30" s="9">
        <v>9798.8109999999997</v>
      </c>
      <c r="C30" s="10"/>
      <c r="D30" s="10"/>
      <c r="E30" s="10"/>
      <c r="I30" s="9"/>
      <c r="J30" s="10"/>
      <c r="K30" s="10"/>
      <c r="L30" s="10"/>
      <c r="M30" s="23"/>
      <c r="N30" s="23"/>
      <c r="O30" s="23"/>
      <c r="P30" s="23"/>
    </row>
    <row r="31" spans="1:16" x14ac:dyDescent="0.2">
      <c r="A31" s="26">
        <v>39448</v>
      </c>
      <c r="B31" s="9">
        <v>8652.1669999999995</v>
      </c>
      <c r="C31" s="10"/>
      <c r="D31" s="10"/>
      <c r="E31" s="10"/>
      <c r="I31" s="9"/>
      <c r="J31" s="10"/>
      <c r="K31" s="10"/>
      <c r="L31" s="10"/>
      <c r="M31" s="23"/>
      <c r="N31" s="23"/>
      <c r="O31" s="23"/>
      <c r="P31" s="23"/>
    </row>
    <row r="32" spans="1:16" x14ac:dyDescent="0.2">
      <c r="A32" s="26">
        <v>39479</v>
      </c>
      <c r="B32" s="9">
        <v>9375.2630000000008</v>
      </c>
      <c r="C32" s="10"/>
      <c r="D32" s="10"/>
      <c r="E32" s="10"/>
      <c r="I32" s="9"/>
      <c r="J32" s="10"/>
      <c r="K32" s="10"/>
      <c r="L32" s="10"/>
      <c r="M32" s="23"/>
      <c r="N32" s="23"/>
      <c r="O32" s="23"/>
      <c r="P32" s="23"/>
    </row>
    <row r="33" spans="1:16" x14ac:dyDescent="0.2">
      <c r="A33" s="26">
        <v>39508</v>
      </c>
      <c r="B33" s="9">
        <v>10989.23</v>
      </c>
      <c r="C33" s="10"/>
      <c r="D33" s="10"/>
      <c r="E33" s="10"/>
      <c r="I33" s="9"/>
      <c r="J33" s="10"/>
      <c r="K33" s="10"/>
      <c r="L33" s="10"/>
      <c r="M33" s="23"/>
      <c r="N33" s="23"/>
      <c r="O33" s="23"/>
      <c r="P33" s="23"/>
    </row>
    <row r="34" spans="1:16" x14ac:dyDescent="0.2">
      <c r="A34" s="26">
        <v>39539</v>
      </c>
      <c r="B34" s="9">
        <v>10919.26</v>
      </c>
      <c r="C34" s="10"/>
      <c r="D34" s="10"/>
      <c r="E34" s="10"/>
      <c r="I34" s="9"/>
      <c r="J34" s="10"/>
      <c r="K34" s="10"/>
      <c r="L34" s="10"/>
      <c r="M34" s="23"/>
      <c r="N34" s="23"/>
      <c r="O34" s="23"/>
      <c r="P34" s="23"/>
    </row>
    <row r="35" spans="1:16" x14ac:dyDescent="0.2">
      <c r="A35" s="26">
        <v>39569</v>
      </c>
      <c r="B35" s="9">
        <v>9903.5470000000005</v>
      </c>
      <c r="C35" s="10"/>
      <c r="D35" s="10"/>
      <c r="E35" s="10"/>
      <c r="I35" s="9"/>
      <c r="J35" s="10"/>
      <c r="K35" s="10"/>
      <c r="L35" s="10"/>
      <c r="M35" s="23"/>
      <c r="N35" s="23"/>
      <c r="O35" s="23"/>
      <c r="P35" s="23"/>
    </row>
    <row r="36" spans="1:16" x14ac:dyDescent="0.2">
      <c r="A36" s="26">
        <v>39600</v>
      </c>
      <c r="B36" s="9">
        <v>10287.75</v>
      </c>
      <c r="C36" s="10"/>
      <c r="D36" s="10"/>
      <c r="E36" s="10"/>
      <c r="I36" s="9"/>
      <c r="J36" s="10"/>
      <c r="K36" s="10"/>
      <c r="L36" s="10"/>
      <c r="M36" s="23"/>
      <c r="N36" s="23"/>
      <c r="O36" s="23"/>
      <c r="P36" s="23"/>
    </row>
    <row r="37" spans="1:16" x14ac:dyDescent="0.2">
      <c r="A37" s="26">
        <v>39630</v>
      </c>
      <c r="B37" s="9">
        <v>10635.25</v>
      </c>
      <c r="C37" s="10"/>
      <c r="D37" s="10"/>
      <c r="E37" s="10"/>
      <c r="I37" s="9"/>
      <c r="J37" s="10"/>
      <c r="K37" s="10"/>
      <c r="L37" s="10"/>
      <c r="M37" s="23"/>
      <c r="N37" s="23"/>
      <c r="O37" s="23"/>
      <c r="P37" s="23"/>
    </row>
    <row r="38" spans="1:16" x14ac:dyDescent="0.2">
      <c r="A38" s="26">
        <v>39661</v>
      </c>
      <c r="B38" s="9">
        <v>10762.99</v>
      </c>
      <c r="C38" s="10"/>
      <c r="D38" s="10"/>
      <c r="E38" s="10"/>
      <c r="I38" s="9"/>
      <c r="J38" s="10"/>
      <c r="K38" s="10"/>
      <c r="L38" s="10"/>
      <c r="M38" s="23"/>
      <c r="N38" s="23"/>
      <c r="O38" s="23"/>
      <c r="P38" s="23"/>
    </row>
    <row r="39" spans="1:16" x14ac:dyDescent="0.2">
      <c r="A39" s="26">
        <v>39692</v>
      </c>
      <c r="B39" s="9">
        <v>10764.55</v>
      </c>
      <c r="C39" s="10"/>
      <c r="D39" s="10"/>
      <c r="E39" s="10"/>
      <c r="I39" s="9"/>
      <c r="J39" s="10"/>
      <c r="K39" s="10"/>
      <c r="L39" s="10"/>
      <c r="M39" s="23"/>
      <c r="N39" s="23"/>
      <c r="O39" s="23"/>
      <c r="P39" s="23"/>
    </row>
    <row r="40" spans="1:16" x14ac:dyDescent="0.2">
      <c r="A40" s="26">
        <v>39722</v>
      </c>
      <c r="B40" s="9">
        <v>12241.82</v>
      </c>
      <c r="C40" s="10"/>
      <c r="D40" s="10"/>
      <c r="E40" s="10"/>
      <c r="I40" s="9"/>
      <c r="J40" s="10"/>
      <c r="K40" s="10"/>
      <c r="L40" s="10"/>
      <c r="M40" s="23"/>
      <c r="N40" s="23"/>
      <c r="O40" s="23"/>
      <c r="P40" s="23"/>
    </row>
    <row r="41" spans="1:16" x14ac:dyDescent="0.2">
      <c r="A41" s="26">
        <v>39753</v>
      </c>
      <c r="B41" s="9">
        <v>10034.4</v>
      </c>
      <c r="C41" s="10"/>
      <c r="D41" s="10"/>
      <c r="E41" s="10"/>
      <c r="I41" s="9"/>
      <c r="J41" s="10"/>
      <c r="K41" s="10"/>
      <c r="L41" s="10"/>
      <c r="M41" s="23"/>
      <c r="N41" s="23"/>
      <c r="O41" s="23"/>
      <c r="P41" s="23"/>
    </row>
    <row r="42" spans="1:16" x14ac:dyDescent="0.2">
      <c r="A42" s="26">
        <v>39783</v>
      </c>
      <c r="B42" s="9">
        <v>8445.4339999999993</v>
      </c>
      <c r="C42" s="10"/>
      <c r="D42" s="10"/>
      <c r="E42" s="10"/>
      <c r="I42" s="9"/>
      <c r="J42" s="10"/>
      <c r="K42" s="10"/>
      <c r="L42" s="10"/>
      <c r="M42" s="23"/>
      <c r="N42" s="23"/>
      <c r="O42" s="23"/>
      <c r="P42" s="23"/>
    </row>
    <row r="43" spans="1:16" x14ac:dyDescent="0.2">
      <c r="A43" s="26">
        <v>39814</v>
      </c>
      <c r="B43" s="9">
        <v>6722.79</v>
      </c>
      <c r="C43" s="10"/>
      <c r="D43" s="10"/>
      <c r="E43" s="10"/>
      <c r="I43" s="9"/>
      <c r="J43" s="10"/>
      <c r="K43" s="10"/>
      <c r="L43" s="10"/>
      <c r="M43" s="23"/>
      <c r="N43" s="23"/>
      <c r="O43" s="23"/>
      <c r="P43" s="23"/>
    </row>
    <row r="44" spans="1:16" x14ac:dyDescent="0.2">
      <c r="A44" s="26">
        <v>39845</v>
      </c>
      <c r="B44" s="9">
        <v>7110.9409999999998</v>
      </c>
      <c r="C44" s="10"/>
      <c r="D44" s="10"/>
      <c r="E44" s="10"/>
      <c r="I44" s="9"/>
      <c r="J44" s="10"/>
      <c r="K44" s="10"/>
      <c r="L44" s="10"/>
      <c r="M44" s="23"/>
      <c r="N44" s="23"/>
      <c r="O44" s="23"/>
      <c r="P44" s="23"/>
    </row>
    <row r="45" spans="1:16" x14ac:dyDescent="0.2">
      <c r="A45" s="26">
        <v>39873</v>
      </c>
      <c r="B45" s="9">
        <v>8065.058</v>
      </c>
      <c r="C45" s="10"/>
      <c r="D45" s="10"/>
      <c r="E45" s="10"/>
      <c r="I45" s="9"/>
      <c r="J45" s="10"/>
      <c r="K45" s="10"/>
      <c r="L45" s="10"/>
      <c r="M45" s="23"/>
      <c r="N45" s="23"/>
      <c r="O45" s="23"/>
      <c r="P45" s="23"/>
    </row>
    <row r="46" spans="1:16" x14ac:dyDescent="0.2">
      <c r="A46" s="26">
        <v>39904</v>
      </c>
      <c r="B46" s="9">
        <v>7420.7070000000003</v>
      </c>
      <c r="C46" s="10"/>
      <c r="D46" s="10"/>
      <c r="E46" s="10"/>
      <c r="I46" s="9"/>
      <c r="J46" s="10"/>
      <c r="K46" s="10"/>
      <c r="L46" s="10"/>
      <c r="M46" s="23"/>
      <c r="N46" s="23"/>
      <c r="O46" s="23"/>
      <c r="P46" s="23"/>
    </row>
    <row r="47" spans="1:16" x14ac:dyDescent="0.2">
      <c r="A47" s="26">
        <v>39934</v>
      </c>
      <c r="B47" s="9">
        <v>8436.1959999999999</v>
      </c>
      <c r="C47" s="10"/>
      <c r="D47" s="10"/>
      <c r="E47" s="10"/>
      <c r="I47" s="9"/>
      <c r="J47" s="10"/>
      <c r="K47" s="10"/>
      <c r="L47" s="10"/>
      <c r="M47" s="23"/>
      <c r="N47" s="23"/>
      <c r="O47" s="23"/>
      <c r="P47" s="23"/>
    </row>
    <row r="48" spans="1:16" x14ac:dyDescent="0.2">
      <c r="A48" s="26">
        <v>39965</v>
      </c>
      <c r="B48" s="9">
        <v>8292.8919999999998</v>
      </c>
      <c r="C48" s="10"/>
      <c r="D48" s="10"/>
      <c r="E48" s="10"/>
      <c r="I48" s="9"/>
      <c r="J48" s="10"/>
      <c r="K48" s="10"/>
      <c r="L48" s="10"/>
      <c r="M48" s="23"/>
      <c r="N48" s="23"/>
      <c r="O48" s="23"/>
      <c r="P48" s="23"/>
    </row>
    <row r="49" spans="1:16" x14ac:dyDescent="0.2">
      <c r="A49" s="26">
        <v>39995</v>
      </c>
      <c r="B49" s="9">
        <v>8792.5730000000003</v>
      </c>
      <c r="C49" s="10"/>
      <c r="D49" s="10"/>
      <c r="E49" s="10"/>
      <c r="I49" s="9"/>
      <c r="J49" s="10"/>
      <c r="K49" s="10"/>
      <c r="L49" s="10"/>
      <c r="M49" s="23"/>
      <c r="N49" s="23"/>
      <c r="O49" s="23"/>
      <c r="P49" s="23"/>
    </row>
    <row r="50" spans="1:16" x14ac:dyDescent="0.2">
      <c r="A50" s="26">
        <v>40026</v>
      </c>
      <c r="B50" s="9">
        <v>9176.0560000000005</v>
      </c>
      <c r="C50" s="10"/>
      <c r="D50" s="10"/>
      <c r="E50" s="10"/>
      <c r="I50" s="9"/>
      <c r="J50" s="10"/>
      <c r="K50" s="10"/>
      <c r="L50" s="10"/>
      <c r="M50" s="23"/>
      <c r="N50" s="23"/>
      <c r="O50" s="23"/>
      <c r="P50" s="23"/>
    </row>
    <row r="51" spans="1:16" x14ac:dyDescent="0.2">
      <c r="A51" s="26">
        <v>40057</v>
      </c>
      <c r="B51" s="9">
        <v>8733.1090000000004</v>
      </c>
      <c r="C51" s="10"/>
      <c r="D51" s="10"/>
      <c r="E51" s="10"/>
      <c r="I51" s="9"/>
      <c r="J51" s="10"/>
      <c r="K51" s="10"/>
      <c r="L51" s="10"/>
      <c r="M51" s="23"/>
      <c r="N51" s="23"/>
      <c r="O51" s="23"/>
      <c r="P51" s="23"/>
    </row>
    <row r="52" spans="1:16" x14ac:dyDescent="0.2">
      <c r="A52" s="26">
        <v>40087</v>
      </c>
      <c r="B52" s="9">
        <v>10151.39</v>
      </c>
      <c r="C52" s="10"/>
      <c r="D52" s="10"/>
      <c r="E52" s="10"/>
      <c r="I52" s="9"/>
      <c r="J52" s="10"/>
      <c r="K52" s="10"/>
      <c r="L52" s="10"/>
      <c r="M52" s="23"/>
      <c r="N52" s="23"/>
      <c r="O52" s="23"/>
      <c r="P52" s="23"/>
    </row>
    <row r="53" spans="1:16" x14ac:dyDescent="0.2">
      <c r="A53" s="26">
        <v>40118</v>
      </c>
      <c r="B53" s="9">
        <v>10817.67</v>
      </c>
      <c r="C53" s="10"/>
      <c r="D53" s="10"/>
      <c r="E53" s="10"/>
      <c r="I53" s="9"/>
      <c r="J53" s="10"/>
      <c r="K53" s="10"/>
      <c r="L53" s="10"/>
      <c r="M53" s="23"/>
      <c r="N53" s="23"/>
      <c r="O53" s="23"/>
      <c r="P53" s="23"/>
    </row>
    <row r="54" spans="1:16" x14ac:dyDescent="0.2">
      <c r="A54" s="26">
        <v>40148</v>
      </c>
      <c r="B54" s="9">
        <v>9032.0560000000005</v>
      </c>
      <c r="C54" s="10"/>
      <c r="D54" s="10"/>
      <c r="E54" s="10"/>
      <c r="I54" s="9"/>
      <c r="J54" s="10"/>
      <c r="K54" s="10"/>
      <c r="L54" s="10"/>
      <c r="M54" s="23"/>
      <c r="N54" s="23"/>
      <c r="O54" s="23"/>
      <c r="P54" s="23"/>
    </row>
    <row r="55" spans="1:16" x14ac:dyDescent="0.2">
      <c r="A55" s="26">
        <v>40179</v>
      </c>
      <c r="B55" s="9">
        <v>8390.2569999999996</v>
      </c>
      <c r="C55" s="10"/>
      <c r="D55" s="10"/>
      <c r="E55" s="10"/>
      <c r="I55" s="9"/>
      <c r="J55" s="10"/>
      <c r="K55" s="10"/>
      <c r="L55" s="10"/>
      <c r="M55" s="23"/>
      <c r="N55" s="23"/>
      <c r="O55" s="23"/>
      <c r="P55" s="23"/>
    </row>
    <row r="56" spans="1:16" x14ac:dyDescent="0.2">
      <c r="A56" s="26">
        <v>40210</v>
      </c>
      <c r="B56" s="9">
        <v>8110.8689999999997</v>
      </c>
      <c r="C56" s="10"/>
      <c r="D56" s="10"/>
      <c r="E56" s="10"/>
      <c r="I56" s="9"/>
      <c r="J56" s="10"/>
      <c r="K56" s="10"/>
      <c r="L56" s="10"/>
      <c r="M56" s="23"/>
      <c r="N56" s="23"/>
      <c r="O56" s="23"/>
      <c r="P56" s="23"/>
    </row>
    <row r="57" spans="1:16" x14ac:dyDescent="0.2">
      <c r="A57" s="26">
        <v>40238</v>
      </c>
      <c r="B57" s="9">
        <v>10110.129999999999</v>
      </c>
      <c r="C57" s="10"/>
      <c r="D57" s="10"/>
      <c r="E57" s="10"/>
      <c r="I57" s="9"/>
      <c r="J57" s="10"/>
      <c r="K57" s="10"/>
      <c r="L57" s="10"/>
      <c r="M57" s="23"/>
      <c r="N57" s="23"/>
      <c r="O57" s="23"/>
      <c r="P57" s="23"/>
    </row>
    <row r="58" spans="1:16" x14ac:dyDescent="0.2">
      <c r="A58" s="26">
        <v>40269</v>
      </c>
      <c r="B58" s="9">
        <v>10095.02</v>
      </c>
      <c r="C58" s="10"/>
      <c r="D58" s="10"/>
      <c r="E58" s="10"/>
      <c r="I58" s="9"/>
      <c r="J58" s="10"/>
      <c r="K58" s="10"/>
      <c r="L58" s="10"/>
      <c r="M58" s="23"/>
      <c r="N58" s="23"/>
      <c r="O58" s="23"/>
      <c r="P58" s="23"/>
    </row>
    <row r="59" spans="1:16" x14ac:dyDescent="0.2">
      <c r="A59" s="26">
        <v>40299</v>
      </c>
      <c r="B59" s="9">
        <v>11535.12</v>
      </c>
      <c r="C59" s="10"/>
      <c r="D59" s="10"/>
      <c r="E59" s="10"/>
      <c r="I59" s="9"/>
      <c r="J59" s="10"/>
      <c r="K59" s="10"/>
      <c r="L59" s="10"/>
      <c r="M59" s="23"/>
      <c r="N59" s="23"/>
      <c r="O59" s="23"/>
      <c r="P59" s="23"/>
    </row>
    <row r="60" spans="1:16" x14ac:dyDescent="0.2">
      <c r="A60" s="26">
        <v>40330</v>
      </c>
      <c r="B60" s="9">
        <v>11541.22</v>
      </c>
      <c r="C60" s="10"/>
      <c r="D60" s="10"/>
      <c r="E60" s="10"/>
      <c r="I60" s="9"/>
      <c r="J60" s="10"/>
      <c r="K60" s="10"/>
      <c r="L60" s="10"/>
      <c r="M60" s="23"/>
      <c r="N60" s="23"/>
      <c r="O60" s="23"/>
      <c r="P60" s="23"/>
    </row>
    <row r="61" spans="1:16" x14ac:dyDescent="0.2">
      <c r="A61" s="26">
        <v>40360</v>
      </c>
      <c r="B61" s="9">
        <v>11109.78</v>
      </c>
      <c r="C61" s="10"/>
      <c r="D61" s="10"/>
      <c r="E61" s="10"/>
      <c r="I61" s="9"/>
      <c r="J61" s="10"/>
      <c r="K61" s="10"/>
      <c r="L61" s="10"/>
      <c r="M61" s="23"/>
      <c r="N61" s="23"/>
      <c r="O61" s="23"/>
      <c r="P61" s="23"/>
    </row>
    <row r="62" spans="1:16" x14ac:dyDescent="0.2">
      <c r="A62" s="26">
        <v>40391</v>
      </c>
      <c r="B62" s="9">
        <v>11204.47</v>
      </c>
      <c r="C62" s="10"/>
      <c r="D62" s="10"/>
      <c r="E62" s="10"/>
      <c r="I62" s="9"/>
      <c r="J62" s="10"/>
      <c r="K62" s="10"/>
      <c r="L62" s="10"/>
      <c r="M62" s="23"/>
      <c r="N62" s="23"/>
      <c r="O62" s="23"/>
      <c r="P62" s="23"/>
    </row>
    <row r="63" spans="1:16" x14ac:dyDescent="0.2">
      <c r="A63" s="26">
        <v>40422</v>
      </c>
      <c r="B63" s="9">
        <v>11354.37</v>
      </c>
      <c r="C63" s="10"/>
      <c r="D63" s="10"/>
      <c r="E63" s="10"/>
      <c r="I63" s="9"/>
      <c r="J63" s="10"/>
      <c r="K63" s="10"/>
      <c r="L63" s="10"/>
      <c r="M63" s="23"/>
      <c r="N63" s="23"/>
      <c r="O63" s="23"/>
      <c r="P63" s="23"/>
    </row>
    <row r="64" spans="1:16" x14ac:dyDescent="0.2">
      <c r="A64" s="26">
        <v>40452</v>
      </c>
      <c r="B64" s="9">
        <v>11909.06</v>
      </c>
      <c r="C64" s="10"/>
      <c r="D64" s="10"/>
      <c r="E64" s="10"/>
      <c r="I64" s="9"/>
      <c r="J64" s="10"/>
      <c r="K64" s="10"/>
      <c r="L64" s="10"/>
      <c r="M64" s="23"/>
      <c r="N64" s="23"/>
      <c r="O64" s="23"/>
      <c r="P64" s="23"/>
    </row>
    <row r="65" spans="1:16" x14ac:dyDescent="0.2">
      <c r="A65" s="26">
        <v>40483</v>
      </c>
      <c r="B65" s="9">
        <v>11116.12</v>
      </c>
      <c r="C65" s="10"/>
      <c r="D65" s="10"/>
      <c r="E65" s="10"/>
      <c r="I65" s="9"/>
      <c r="J65" s="10"/>
      <c r="K65" s="10"/>
      <c r="L65" s="10"/>
      <c r="M65" s="23"/>
      <c r="N65" s="23"/>
      <c r="O65" s="23"/>
      <c r="P65" s="23"/>
    </row>
    <row r="66" spans="1:16" x14ac:dyDescent="0.2">
      <c r="A66" s="26">
        <v>40513</v>
      </c>
      <c r="B66" s="9">
        <v>10130.459999999999</v>
      </c>
      <c r="C66" s="10"/>
      <c r="D66" s="10"/>
      <c r="E66" s="10"/>
      <c r="I66" s="9"/>
      <c r="J66" s="10"/>
      <c r="K66" s="10"/>
      <c r="L66" s="10"/>
      <c r="M66" s="23"/>
      <c r="N66" s="23"/>
      <c r="O66" s="23"/>
      <c r="P66" s="23"/>
    </row>
    <row r="67" spans="1:16" x14ac:dyDescent="0.2">
      <c r="A67" s="26">
        <v>40544</v>
      </c>
      <c r="B67" s="9">
        <v>9927.0560000000005</v>
      </c>
      <c r="C67" s="10"/>
      <c r="D67" s="10"/>
      <c r="E67" s="10"/>
      <c r="I67" s="9"/>
      <c r="J67" s="10"/>
      <c r="K67" s="10"/>
      <c r="L67" s="10"/>
      <c r="M67" s="23"/>
      <c r="N67" s="23"/>
      <c r="O67" s="23"/>
      <c r="P67" s="23"/>
    </row>
    <row r="68" spans="1:16" x14ac:dyDescent="0.2">
      <c r="A68" s="26">
        <v>40575</v>
      </c>
      <c r="B68" s="9">
        <v>9526.2350000000006</v>
      </c>
      <c r="C68" s="10"/>
      <c r="D68" s="10"/>
      <c r="E68" s="10"/>
      <c r="I68" s="9"/>
      <c r="J68" s="10"/>
      <c r="K68" s="10"/>
      <c r="L68" s="10"/>
      <c r="M68" s="23"/>
      <c r="N68" s="23"/>
      <c r="O68" s="23"/>
      <c r="P68" s="23"/>
    </row>
    <row r="69" spans="1:16" x14ac:dyDescent="0.2">
      <c r="A69" s="26">
        <v>40603</v>
      </c>
      <c r="B69" s="9">
        <v>11238.73</v>
      </c>
      <c r="C69" s="10"/>
      <c r="D69" s="10"/>
      <c r="E69" s="10"/>
      <c r="I69" s="9"/>
      <c r="J69" s="10"/>
      <c r="K69" s="10"/>
      <c r="L69" s="10"/>
      <c r="M69" s="23"/>
      <c r="N69" s="23"/>
      <c r="O69" s="23"/>
      <c r="P69" s="23"/>
    </row>
    <row r="70" spans="1:16" x14ac:dyDescent="0.2">
      <c r="A70" s="26">
        <v>40634</v>
      </c>
      <c r="B70" s="9">
        <v>9804.3250000000007</v>
      </c>
      <c r="C70" s="10"/>
      <c r="D70" s="10"/>
      <c r="E70" s="10"/>
      <c r="I70" s="9"/>
      <c r="J70" s="10"/>
      <c r="K70" s="10"/>
      <c r="L70" s="10"/>
      <c r="M70" s="23"/>
      <c r="N70" s="23"/>
      <c r="O70" s="23"/>
      <c r="P70" s="23"/>
    </row>
    <row r="71" spans="1:16" x14ac:dyDescent="0.2">
      <c r="A71" s="26">
        <v>40664</v>
      </c>
      <c r="B71" s="9">
        <v>11824.76</v>
      </c>
      <c r="C71" s="10"/>
      <c r="D71" s="10"/>
      <c r="E71" s="10"/>
      <c r="I71" s="9"/>
      <c r="J71" s="10"/>
      <c r="K71" s="10"/>
      <c r="L71" s="10"/>
      <c r="M71" s="23"/>
      <c r="N71" s="23"/>
      <c r="O71" s="23"/>
      <c r="P71" s="23"/>
    </row>
    <row r="72" spans="1:16" x14ac:dyDescent="0.2">
      <c r="A72" s="26">
        <v>40695</v>
      </c>
      <c r="B72" s="9">
        <v>10096.4</v>
      </c>
      <c r="C72" s="10"/>
      <c r="D72" s="10"/>
      <c r="E72" s="10"/>
      <c r="I72" s="9"/>
      <c r="J72" s="10"/>
      <c r="K72" s="10"/>
      <c r="L72" s="10"/>
      <c r="M72" s="23"/>
      <c r="N72" s="23"/>
      <c r="O72" s="23"/>
      <c r="P72" s="23"/>
    </row>
    <row r="73" spans="1:16" x14ac:dyDescent="0.2">
      <c r="A73" s="26">
        <v>40725</v>
      </c>
      <c r="B73" s="9">
        <v>10501.92</v>
      </c>
      <c r="C73" s="10"/>
      <c r="D73" s="10"/>
      <c r="E73" s="10"/>
      <c r="I73" s="9"/>
      <c r="J73" s="10"/>
      <c r="K73" s="10"/>
      <c r="L73" s="10"/>
      <c r="M73" s="23"/>
      <c r="N73" s="23"/>
      <c r="O73" s="23"/>
      <c r="P73" s="23"/>
    </row>
    <row r="74" spans="1:16" x14ac:dyDescent="0.2">
      <c r="A74" s="26">
        <v>40756</v>
      </c>
      <c r="B74" s="9">
        <v>9468.7199999999993</v>
      </c>
      <c r="C74" s="10"/>
      <c r="D74" s="10"/>
      <c r="E74" s="10"/>
      <c r="I74" s="9"/>
      <c r="J74" s="10"/>
      <c r="K74" s="10"/>
      <c r="L74" s="10"/>
      <c r="M74" s="23"/>
      <c r="N74" s="23"/>
      <c r="O74" s="23"/>
      <c r="P74" s="23"/>
    </row>
    <row r="75" spans="1:16" x14ac:dyDescent="0.2">
      <c r="A75" s="26">
        <v>40787</v>
      </c>
      <c r="B75" s="9">
        <v>10275.98</v>
      </c>
      <c r="C75" s="10"/>
      <c r="D75" s="10"/>
      <c r="E75" s="10"/>
      <c r="I75" s="9"/>
      <c r="J75" s="10"/>
      <c r="K75" s="10"/>
      <c r="L75" s="10"/>
      <c r="M75" s="23"/>
      <c r="N75" s="23"/>
      <c r="O75" s="23"/>
      <c r="P75" s="23"/>
    </row>
    <row r="76" spans="1:16" x14ac:dyDescent="0.2">
      <c r="A76" s="26">
        <v>40817</v>
      </c>
      <c r="B76" s="9">
        <v>10590.28</v>
      </c>
      <c r="C76" s="10"/>
      <c r="D76" s="10"/>
      <c r="I76" s="9"/>
      <c r="L76" s="10"/>
      <c r="M76" s="23"/>
      <c r="N76" s="23"/>
      <c r="O76" s="23"/>
      <c r="P76" s="23"/>
    </row>
    <row r="77" spans="1:16" x14ac:dyDescent="0.2">
      <c r="A77" s="26">
        <v>40848</v>
      </c>
      <c r="B77" s="9">
        <v>11036.01</v>
      </c>
      <c r="C77" s="10"/>
      <c r="D77" s="10"/>
      <c r="I77" s="9"/>
      <c r="K77" s="10"/>
      <c r="L77" s="10"/>
      <c r="M77" s="23"/>
      <c r="N77" s="23"/>
      <c r="O77" s="23"/>
      <c r="P77" s="23"/>
    </row>
    <row r="78" spans="1:16" x14ac:dyDescent="0.2">
      <c r="A78" s="26">
        <v>40878</v>
      </c>
      <c r="B78" s="9">
        <v>9798.116</v>
      </c>
      <c r="C78" s="10"/>
      <c r="D78" s="10"/>
      <c r="I78" s="9"/>
      <c r="K78" s="10"/>
      <c r="L78" s="10"/>
      <c r="M78" s="23"/>
      <c r="N78" s="23"/>
      <c r="O78" s="23"/>
      <c r="P78" s="23"/>
    </row>
    <row r="79" spans="1:16" x14ac:dyDescent="0.2">
      <c r="A79" s="26">
        <v>40909</v>
      </c>
      <c r="B79" s="9">
        <v>8675.99</v>
      </c>
      <c r="C79" s="10"/>
      <c r="D79" s="10"/>
      <c r="I79" s="9"/>
      <c r="K79" s="10"/>
      <c r="L79" s="10"/>
      <c r="M79" s="23"/>
      <c r="N79" s="23"/>
      <c r="O79" s="23"/>
      <c r="P79" s="23"/>
    </row>
    <row r="80" spans="1:16" x14ac:dyDescent="0.2">
      <c r="A80" s="26">
        <v>40940</v>
      </c>
      <c r="B80" s="9">
        <v>9622.6540000000005</v>
      </c>
      <c r="C80" s="10"/>
      <c r="D80" s="10"/>
      <c r="I80" s="9"/>
      <c r="K80" s="10"/>
      <c r="L80" s="10"/>
      <c r="M80" s="23"/>
      <c r="N80" s="23"/>
      <c r="O80" s="23"/>
      <c r="P80" s="23"/>
    </row>
    <row r="81" spans="1:16" x14ac:dyDescent="0.2">
      <c r="A81" s="26">
        <v>40969</v>
      </c>
      <c r="B81" s="9">
        <v>10913.76</v>
      </c>
      <c r="C81" s="10"/>
      <c r="D81" s="10"/>
      <c r="I81" s="9"/>
      <c r="K81" s="10"/>
      <c r="L81" s="10"/>
      <c r="P81" s="23"/>
    </row>
    <row r="82" spans="1:16" x14ac:dyDescent="0.2">
      <c r="A82" s="26">
        <v>41000</v>
      </c>
      <c r="B82" s="9">
        <v>9721.4330000000009</v>
      </c>
      <c r="C82" s="10"/>
      <c r="D82" s="10"/>
      <c r="E82" s="10"/>
      <c r="I82" s="9"/>
      <c r="J82" s="10"/>
      <c r="K82" s="10"/>
      <c r="L82" s="10"/>
      <c r="P82" s="23"/>
    </row>
    <row r="83" spans="1:16" x14ac:dyDescent="0.2">
      <c r="A83" s="26">
        <v>41030</v>
      </c>
      <c r="B83" s="9">
        <v>10117.44</v>
      </c>
      <c r="C83" s="10"/>
      <c r="D83" s="10"/>
      <c r="E83" s="10"/>
      <c r="I83" s="9"/>
      <c r="J83" s="10"/>
      <c r="K83" s="10"/>
      <c r="L83" s="10"/>
      <c r="P83" s="23"/>
    </row>
    <row r="84" spans="1:16" x14ac:dyDescent="0.2">
      <c r="A84" s="26">
        <v>41061</v>
      </c>
      <c r="B84" s="9">
        <v>9859.518</v>
      </c>
      <c r="C84" s="10"/>
      <c r="D84" s="10"/>
      <c r="E84" s="10"/>
      <c r="I84" s="9"/>
      <c r="J84" s="10"/>
      <c r="K84" s="10"/>
      <c r="L84" s="10"/>
      <c r="P84" s="23"/>
    </row>
    <row r="85" spans="1:16" x14ac:dyDescent="0.2">
      <c r="A85" s="26">
        <v>41091</v>
      </c>
      <c r="B85" s="9">
        <v>10272.15</v>
      </c>
      <c r="C85" s="10"/>
      <c r="D85" s="10"/>
      <c r="E85" s="10"/>
      <c r="I85" s="9"/>
      <c r="J85" s="10"/>
      <c r="K85" s="10"/>
      <c r="L85" s="10"/>
      <c r="P85" s="23"/>
    </row>
    <row r="86" spans="1:16" x14ac:dyDescent="0.2">
      <c r="A86" s="26">
        <v>41122</v>
      </c>
      <c r="B86" s="9">
        <v>10717.89</v>
      </c>
      <c r="C86" s="10"/>
      <c r="D86" s="10"/>
      <c r="E86" s="10"/>
      <c r="I86" s="9"/>
      <c r="J86" s="10"/>
      <c r="K86" s="10"/>
      <c r="L86" s="10"/>
      <c r="P86" s="23"/>
    </row>
    <row r="87" spans="1:16" x14ac:dyDescent="0.2">
      <c r="A87" s="26">
        <v>41153</v>
      </c>
      <c r="B87" s="9">
        <v>10180.41</v>
      </c>
      <c r="C87" s="10"/>
      <c r="D87" s="10"/>
      <c r="E87" s="10"/>
      <c r="I87" s="9"/>
      <c r="J87" s="10"/>
      <c r="K87" s="10"/>
      <c r="L87" s="10"/>
      <c r="P87" s="23"/>
    </row>
    <row r="88" spans="1:16" x14ac:dyDescent="0.2">
      <c r="A88" s="26">
        <v>41183</v>
      </c>
      <c r="B88" s="9">
        <v>10518.06</v>
      </c>
      <c r="C88" s="10"/>
      <c r="D88" s="10"/>
      <c r="E88" s="10"/>
      <c r="I88" s="9"/>
      <c r="J88" s="10"/>
      <c r="K88" s="10"/>
      <c r="L88" s="10"/>
      <c r="P88" s="23"/>
    </row>
    <row r="89" spans="1:16" x14ac:dyDescent="0.2">
      <c r="A89" s="26">
        <v>41214</v>
      </c>
      <c r="B89" s="9">
        <v>10503.79</v>
      </c>
      <c r="C89" s="10"/>
      <c r="D89" s="10"/>
      <c r="E89" s="10"/>
      <c r="I89" s="9"/>
      <c r="J89" s="10"/>
      <c r="K89" s="10"/>
      <c r="L89" s="10"/>
      <c r="P89" s="23"/>
    </row>
    <row r="90" spans="1:16" x14ac:dyDescent="0.2">
      <c r="A90" s="26">
        <v>41244</v>
      </c>
      <c r="B90" s="9">
        <v>9685.3520000000008</v>
      </c>
      <c r="C90" s="9">
        <v>9685.3520000000008</v>
      </c>
      <c r="D90" s="9">
        <v>9685.3520000000008</v>
      </c>
      <c r="E90" s="9">
        <v>9685.3520000000008</v>
      </c>
      <c r="I90" s="9"/>
      <c r="J90" s="9"/>
      <c r="K90" s="9"/>
      <c r="L90" s="9"/>
      <c r="P90" s="23"/>
    </row>
    <row r="91" spans="1:16" x14ac:dyDescent="0.2">
      <c r="A91" s="26">
        <v>41275</v>
      </c>
      <c r="B91" s="10"/>
      <c r="C91" s="10">
        <v>9458.7488837849742</v>
      </c>
      <c r="D91" s="10">
        <v>9458.7488837849742</v>
      </c>
      <c r="E91" s="10">
        <v>9458.7488837849742</v>
      </c>
      <c r="F91" s="32">
        <v>9.0221275472306184E-2</v>
      </c>
      <c r="G91" s="32">
        <v>9.0221275472306184E-2</v>
      </c>
      <c r="H91" s="32">
        <v>9.0221275472306184E-2</v>
      </c>
      <c r="I91" s="10"/>
      <c r="J91" s="10"/>
      <c r="K91" s="10"/>
      <c r="L91" s="10"/>
      <c r="M91" s="11"/>
      <c r="N91" s="11"/>
      <c r="O91" s="11"/>
      <c r="P91" s="23"/>
    </row>
    <row r="92" spans="1:16" x14ac:dyDescent="0.2">
      <c r="A92" s="26">
        <v>41306</v>
      </c>
      <c r="B92" s="10"/>
      <c r="C92" s="10">
        <v>10250.46346867071</v>
      </c>
      <c r="D92" s="10">
        <v>10215.716134878576</v>
      </c>
      <c r="E92" s="10">
        <v>10285.210802462845</v>
      </c>
      <c r="F92" s="32">
        <v>6.5242860095635846E-2</v>
      </c>
      <c r="G92" s="32">
        <v>6.1631867349545733E-2</v>
      </c>
      <c r="H92" s="32">
        <v>6.885385284172596E-2</v>
      </c>
      <c r="I92" s="10"/>
      <c r="J92" s="10"/>
      <c r="K92" s="10"/>
      <c r="L92" s="10"/>
      <c r="M92" s="11"/>
      <c r="N92" s="11"/>
      <c r="O92" s="11"/>
      <c r="P92" s="23"/>
    </row>
    <row r="93" spans="1:16" x14ac:dyDescent="0.2">
      <c r="A93" s="26">
        <v>41334</v>
      </c>
      <c r="B93" s="10"/>
      <c r="C93" s="10">
        <v>10283.679469315866</v>
      </c>
      <c r="D93" s="10">
        <v>10213.959608506915</v>
      </c>
      <c r="E93" s="10">
        <v>10353.399330124817</v>
      </c>
      <c r="F93" s="32">
        <v>-5.7732672395593654E-2</v>
      </c>
      <c r="G93" s="32">
        <v>-6.4120925464100864E-2</v>
      </c>
      <c r="H93" s="32">
        <v>-5.1344419327086444E-2</v>
      </c>
      <c r="I93" s="10"/>
      <c r="J93" s="10"/>
      <c r="K93" s="10"/>
      <c r="L93" s="10"/>
      <c r="M93" s="11"/>
      <c r="N93" s="11"/>
      <c r="O93" s="11"/>
      <c r="P93" s="23"/>
    </row>
    <row r="94" spans="1:16" x14ac:dyDescent="0.2">
      <c r="A94" s="26">
        <v>41365</v>
      </c>
      <c r="B94" s="10"/>
      <c r="C94" s="10">
        <v>10457.062850956434</v>
      </c>
      <c r="D94" s="10">
        <v>10350.719838912779</v>
      </c>
      <c r="E94" s="10">
        <v>10563.405863000089</v>
      </c>
      <c r="F94" s="32">
        <v>7.5670927419489775E-2</v>
      </c>
      <c r="G94" s="32">
        <v>6.4731901038949546E-2</v>
      </c>
      <c r="H94" s="32">
        <v>8.6609953800030004E-2</v>
      </c>
      <c r="I94" s="10"/>
      <c r="J94" s="10"/>
      <c r="K94" s="10"/>
      <c r="L94" s="10"/>
      <c r="M94" s="11"/>
      <c r="N94" s="11"/>
      <c r="O94" s="11"/>
      <c r="P94" s="23"/>
    </row>
    <row r="95" spans="1:16" x14ac:dyDescent="0.2">
      <c r="A95" s="26">
        <v>41395</v>
      </c>
      <c r="B95" s="10"/>
      <c r="C95" s="10">
        <v>10544.6046446453</v>
      </c>
      <c r="D95" s="10">
        <v>10401.626954548385</v>
      </c>
      <c r="E95" s="10">
        <v>10687.582334742216</v>
      </c>
      <c r="F95" s="32">
        <v>4.2220625439369996E-2</v>
      </c>
      <c r="G95" s="32">
        <v>2.8088820348663779E-2</v>
      </c>
      <c r="H95" s="32">
        <v>5.6352430530076214E-2</v>
      </c>
      <c r="I95" s="10"/>
      <c r="J95" s="10"/>
      <c r="K95" s="10"/>
      <c r="L95" s="10"/>
      <c r="M95" s="11"/>
      <c r="N95" s="11"/>
      <c r="O95" s="11"/>
      <c r="P95" s="23"/>
    </row>
    <row r="96" spans="1:16" x14ac:dyDescent="0.2">
      <c r="A96" s="26">
        <v>41426</v>
      </c>
      <c r="B96" s="10"/>
      <c r="C96" s="10">
        <v>10214.523918018174</v>
      </c>
      <c r="D96" s="10">
        <v>10041.39639398394</v>
      </c>
      <c r="E96" s="10">
        <v>10387.651442052409</v>
      </c>
      <c r="F96" s="32">
        <v>3.6006417151241532E-2</v>
      </c>
      <c r="G96" s="32">
        <v>1.8446986352065098E-2</v>
      </c>
      <c r="H96" s="32">
        <v>5.3565847950417966E-2</v>
      </c>
      <c r="I96" s="10"/>
      <c r="J96" s="10"/>
      <c r="K96" s="10"/>
      <c r="L96" s="10"/>
      <c r="M96" s="11"/>
      <c r="N96" s="11"/>
      <c r="O96" s="11"/>
      <c r="P96" s="23"/>
    </row>
    <row r="97" spans="1:16" x14ac:dyDescent="0.2">
      <c r="A97" s="26">
        <v>41456</v>
      </c>
      <c r="B97" s="10"/>
      <c r="C97" s="10">
        <v>10191.772947069785</v>
      </c>
      <c r="D97" s="10">
        <v>9984.4826498412185</v>
      </c>
      <c r="E97" s="10">
        <v>10399.063244298351</v>
      </c>
      <c r="F97" s="32">
        <v>-7.8247545966729781E-3</v>
      </c>
      <c r="G97" s="32">
        <v>-2.8004590096404436E-2</v>
      </c>
      <c r="H97" s="32">
        <v>1.2355080903058369E-2</v>
      </c>
      <c r="I97" s="10"/>
      <c r="J97" s="10"/>
      <c r="K97" s="10"/>
      <c r="L97" s="10"/>
      <c r="M97" s="11"/>
      <c r="N97" s="11"/>
      <c r="O97" s="11"/>
      <c r="P97" s="23"/>
    </row>
    <row r="98" spans="1:16" x14ac:dyDescent="0.2">
      <c r="A98" s="26">
        <v>41487</v>
      </c>
      <c r="B98" s="10"/>
      <c r="C98" s="10">
        <v>10002.777665938151</v>
      </c>
      <c r="D98" s="10">
        <v>9765.423619627727</v>
      </c>
      <c r="E98" s="10">
        <v>10240.131712248574</v>
      </c>
      <c r="F98" s="32">
        <v>-6.6721372775970678E-2</v>
      </c>
      <c r="G98" s="32">
        <v>-8.8866967320272217E-2</v>
      </c>
      <c r="H98" s="32">
        <v>-4.457577823166925E-2</v>
      </c>
      <c r="I98" s="10"/>
      <c r="J98" s="10"/>
      <c r="K98" s="10"/>
      <c r="L98" s="10"/>
      <c r="M98" s="11"/>
      <c r="N98" s="11"/>
      <c r="O98" s="11"/>
      <c r="P98" s="23"/>
    </row>
    <row r="99" spans="1:16" x14ac:dyDescent="0.2">
      <c r="A99" s="26">
        <v>41518</v>
      </c>
      <c r="B99" s="10"/>
      <c r="C99" s="10">
        <v>9995.3723513252316</v>
      </c>
      <c r="D99" s="10">
        <v>9724.3114062045206</v>
      </c>
      <c r="E99" s="10">
        <v>10266.433296445943</v>
      </c>
      <c r="F99" s="32">
        <v>-1.8175854280404025E-2</v>
      </c>
      <c r="G99" s="32">
        <v>-4.4801593825344876E-2</v>
      </c>
      <c r="H99" s="32">
        <v>8.4498852645367162E-3</v>
      </c>
      <c r="I99" s="10"/>
      <c r="J99" s="10"/>
      <c r="K99" s="10"/>
      <c r="L99" s="10"/>
      <c r="M99" s="11"/>
      <c r="N99" s="11"/>
      <c r="O99" s="11"/>
      <c r="P99" s="23"/>
    </row>
    <row r="100" spans="1:16" x14ac:dyDescent="0.2">
      <c r="A100" s="26">
        <v>41548</v>
      </c>
      <c r="B100" s="10"/>
      <c r="C100" s="10">
        <v>11066.705773718833</v>
      </c>
      <c r="D100" s="10">
        <v>10729.07746197823</v>
      </c>
      <c r="E100" s="10">
        <v>11404.334085459437</v>
      </c>
      <c r="F100" s="32">
        <v>5.2162259363307761E-2</v>
      </c>
      <c r="G100" s="32">
        <v>2.0062393823407465E-2</v>
      </c>
      <c r="H100" s="32">
        <v>8.4262124903208058E-2</v>
      </c>
      <c r="I100" s="10"/>
      <c r="J100" s="10"/>
      <c r="K100" s="10"/>
      <c r="L100" s="10"/>
      <c r="M100" s="11"/>
      <c r="N100" s="11"/>
      <c r="O100" s="11"/>
      <c r="P100" s="23"/>
    </row>
    <row r="101" spans="1:16" x14ac:dyDescent="0.2">
      <c r="A101" s="26">
        <v>41579</v>
      </c>
      <c r="B101" s="10"/>
      <c r="C101" s="10">
        <v>9883.8273566073731</v>
      </c>
      <c r="D101" s="10">
        <v>9548.7823614681147</v>
      </c>
      <c r="E101" s="10">
        <v>10218.872351746631</v>
      </c>
      <c r="F101" s="32">
        <v>-5.9022756870865445E-2</v>
      </c>
      <c r="G101" s="32">
        <v>-9.0920290536262272E-2</v>
      </c>
      <c r="H101" s="32">
        <v>-2.7125223205468618E-2</v>
      </c>
      <c r="I101" s="10"/>
      <c r="J101" s="10"/>
      <c r="K101" s="10"/>
      <c r="L101" s="10"/>
      <c r="M101" s="11"/>
      <c r="N101" s="11"/>
      <c r="O101" s="11"/>
      <c r="P101" s="23"/>
    </row>
    <row r="102" spans="1:16" x14ac:dyDescent="0.2">
      <c r="A102" s="26">
        <v>41609</v>
      </c>
      <c r="B102" s="10"/>
      <c r="C102" s="10">
        <v>9604.4575709955261</v>
      </c>
      <c r="D102" s="10">
        <v>9246.3252547888897</v>
      </c>
      <c r="E102" s="10">
        <v>9962.5898872021626</v>
      </c>
      <c r="F102" s="32">
        <v>-8.3522446065433797E-3</v>
      </c>
      <c r="G102" s="32">
        <v>-4.5328940570369625E-2</v>
      </c>
      <c r="H102" s="32">
        <v>2.8624451357282865E-2</v>
      </c>
      <c r="I102" s="10"/>
      <c r="J102" s="10"/>
      <c r="K102" s="10"/>
      <c r="L102" s="10"/>
      <c r="M102" s="11"/>
      <c r="N102" s="11"/>
      <c r="O102" s="11"/>
      <c r="P102" s="23"/>
    </row>
    <row r="103" spans="1:16" x14ac:dyDescent="0.2">
      <c r="A103" s="26">
        <v>41640</v>
      </c>
      <c r="B103" s="10"/>
      <c r="C103" s="10">
        <v>9581.8781422353932</v>
      </c>
      <c r="D103" s="10">
        <v>9194.4797981509437</v>
      </c>
      <c r="E103" s="10">
        <v>9969.2764863198427</v>
      </c>
      <c r="F103" s="32">
        <v>1.3017499456138282E-2</v>
      </c>
      <c r="G103" s="32">
        <v>-2.7939116354707805E-2</v>
      </c>
      <c r="H103" s="32">
        <v>5.3974115266984146E-2</v>
      </c>
      <c r="I103" s="10"/>
      <c r="J103" s="10"/>
      <c r="K103" s="10"/>
      <c r="L103" s="10"/>
      <c r="M103" s="11"/>
      <c r="N103" s="11"/>
      <c r="O103" s="11"/>
      <c r="P103" s="23"/>
    </row>
    <row r="104" spans="1:16" x14ac:dyDescent="0.2">
      <c r="A104" s="26">
        <v>41671</v>
      </c>
      <c r="B104" s="10"/>
      <c r="C104" s="10">
        <v>10407.844711796579</v>
      </c>
      <c r="D104" s="10">
        <v>9952.6163349106209</v>
      </c>
      <c r="E104" s="10">
        <v>10863.073088682537</v>
      </c>
      <c r="F104" s="32">
        <v>1.535357338786536E-2</v>
      </c>
      <c r="G104" s="32">
        <v>-2.5754415695800059E-2</v>
      </c>
      <c r="H104" s="32">
        <v>5.6183805788532659E-2</v>
      </c>
      <c r="I104" s="10"/>
      <c r="J104" s="10"/>
      <c r="K104" s="10"/>
      <c r="L104" s="10"/>
      <c r="M104" s="11"/>
      <c r="N104" s="11"/>
      <c r="O104" s="11"/>
      <c r="P104" s="23"/>
    </row>
    <row r="105" spans="1:16" x14ac:dyDescent="0.2">
      <c r="A105" s="26">
        <v>41699</v>
      </c>
      <c r="B105" s="10"/>
      <c r="C105" s="10">
        <v>10115.681272219048</v>
      </c>
      <c r="D105" s="10">
        <v>9639.4288249296969</v>
      </c>
      <c r="E105" s="10">
        <v>10591.933719508399</v>
      </c>
      <c r="F105" s="32">
        <v>-1.6336389868829126E-2</v>
      </c>
      <c r="G105" s="32">
        <v>-5.6249564869897073E-2</v>
      </c>
      <c r="H105" s="32">
        <v>2.3039233953772831E-2</v>
      </c>
      <c r="I105" s="10"/>
      <c r="J105" s="10"/>
      <c r="K105" s="10"/>
      <c r="L105" s="10"/>
      <c r="M105" s="11"/>
      <c r="N105" s="11"/>
      <c r="O105" s="11"/>
      <c r="P105" s="23"/>
    </row>
    <row r="106" spans="1:16" x14ac:dyDescent="0.2">
      <c r="A106" s="26">
        <v>41730</v>
      </c>
      <c r="B106" s="10"/>
      <c r="C106" s="10">
        <v>10695.250035803681</v>
      </c>
      <c r="D106" s="10">
        <v>10155.660095966137</v>
      </c>
      <c r="E106" s="10">
        <v>11234.839975641225</v>
      </c>
      <c r="F106" s="32">
        <v>2.2777637300464448E-2</v>
      </c>
      <c r="G106" s="32">
        <v>-1.8845041309429433E-2</v>
      </c>
      <c r="H106" s="32">
        <v>6.3562275401434221E-2</v>
      </c>
      <c r="I106" s="10"/>
      <c r="J106" s="10"/>
      <c r="K106" s="10"/>
      <c r="L106" s="10"/>
      <c r="M106" s="11"/>
      <c r="N106" s="11"/>
      <c r="O106" s="11"/>
      <c r="P106" s="23"/>
    </row>
    <row r="107" spans="1:16" x14ac:dyDescent="0.2">
      <c r="A107" s="26">
        <v>41760</v>
      </c>
      <c r="B107" s="10"/>
      <c r="C107" s="10">
        <v>10738.257382394338</v>
      </c>
      <c r="D107" s="10">
        <v>10159.997346762091</v>
      </c>
      <c r="E107" s="10">
        <v>11316.517418026586</v>
      </c>
      <c r="F107" s="32">
        <v>1.8365101800889017E-2</v>
      </c>
      <c r="G107" s="32">
        <v>-2.3229982082815903E-2</v>
      </c>
      <c r="H107" s="32">
        <v>5.8847273741216899E-2</v>
      </c>
      <c r="I107" s="10"/>
      <c r="J107" s="10"/>
      <c r="K107" s="10"/>
      <c r="L107" s="10"/>
      <c r="M107" s="11"/>
      <c r="N107" s="11"/>
      <c r="O107" s="11"/>
      <c r="P107" s="23"/>
    </row>
    <row r="108" spans="1:16" x14ac:dyDescent="0.2">
      <c r="A108" s="26">
        <v>41791</v>
      </c>
      <c r="B108" s="10"/>
      <c r="C108" s="10">
        <v>10355.289179531435</v>
      </c>
      <c r="D108" s="10">
        <v>9762.1353796891945</v>
      </c>
      <c r="E108" s="10">
        <v>10948.442979373676</v>
      </c>
      <c r="F108" s="32">
        <v>1.378089303456953E-2</v>
      </c>
      <c r="G108" s="32">
        <v>-2.7810974025690105E-2</v>
      </c>
      <c r="H108" s="32">
        <v>5.3986364526153574E-2</v>
      </c>
      <c r="I108" s="10"/>
      <c r="J108" s="10"/>
      <c r="K108" s="10"/>
      <c r="L108" s="10"/>
      <c r="M108" s="11"/>
      <c r="N108" s="11"/>
      <c r="O108" s="11"/>
      <c r="P108" s="23"/>
    </row>
    <row r="109" spans="1:16" x14ac:dyDescent="0.2">
      <c r="A109" s="26">
        <v>41821</v>
      </c>
      <c r="B109" s="10"/>
      <c r="C109" s="10">
        <v>10468.005614512915</v>
      </c>
      <c r="D109" s="10">
        <v>9832.1783268261115</v>
      </c>
      <c r="E109" s="10">
        <v>11103.832902199718</v>
      </c>
      <c r="F109" s="32">
        <v>2.7103495032485769E-2</v>
      </c>
      <c r="G109" s="32">
        <v>-1.5254102626692356E-2</v>
      </c>
      <c r="H109" s="32">
        <v>6.7772417701929211E-2</v>
      </c>
      <c r="I109" s="10" t="s">
        <v>191</v>
      </c>
      <c r="J109" s="10"/>
      <c r="K109" s="10"/>
      <c r="L109" s="10"/>
      <c r="M109" s="11"/>
      <c r="N109" s="11"/>
      <c r="O109" s="11"/>
      <c r="P109" s="23"/>
    </row>
    <row r="110" spans="1:16" x14ac:dyDescent="0.2">
      <c r="A110" s="26">
        <v>41852</v>
      </c>
      <c r="B110" s="10"/>
      <c r="C110" s="10">
        <v>10698.951232586192</v>
      </c>
      <c r="D110" s="10">
        <v>10011.779267332235</v>
      </c>
      <c r="E110" s="10">
        <v>11386.12319784015</v>
      </c>
      <c r="F110" s="32">
        <v>6.9598024658558577E-2</v>
      </c>
      <c r="G110" s="32">
        <v>2.5227338546722322E-2</v>
      </c>
      <c r="H110" s="32">
        <v>0.11191179154666697</v>
      </c>
      <c r="I110" s="35">
        <v>2013</v>
      </c>
      <c r="J110" s="10">
        <f>SUM(C91:C102)</f>
        <v>121953.99690104635</v>
      </c>
      <c r="K110" s="10"/>
      <c r="L110" s="10"/>
      <c r="M110" s="11"/>
      <c r="N110" s="11"/>
      <c r="O110" s="11"/>
      <c r="P110" s="23"/>
    </row>
    <row r="111" spans="1:16" x14ac:dyDescent="0.2">
      <c r="A111" s="26">
        <v>41883</v>
      </c>
      <c r="B111" s="10"/>
      <c r="C111" s="10">
        <v>10633.166390195856</v>
      </c>
      <c r="D111" s="10">
        <v>9912.8073818062785</v>
      </c>
      <c r="E111" s="10">
        <v>11353.525398585434</v>
      </c>
      <c r="F111" s="32">
        <v>6.3808932419217257E-2</v>
      </c>
      <c r="G111" s="32">
        <v>1.9383992112951942E-2</v>
      </c>
      <c r="H111" s="32">
        <v>0.10588800129016795</v>
      </c>
      <c r="I111" s="35">
        <v>2014</v>
      </c>
      <c r="J111" s="10">
        <f>SUM(C103:C114)</f>
        <v>125980.77383792827</v>
      </c>
      <c r="K111" s="10"/>
      <c r="L111" s="10"/>
      <c r="M111" s="11"/>
      <c r="N111" s="11"/>
      <c r="O111" s="11"/>
      <c r="P111" s="23"/>
    </row>
    <row r="112" spans="1:16" x14ac:dyDescent="0.2">
      <c r="A112" s="26">
        <v>41913</v>
      </c>
      <c r="B112" s="10"/>
      <c r="C112" s="10">
        <v>11899.414783104845</v>
      </c>
      <c r="D112" s="10">
        <v>11051.075833393566</v>
      </c>
      <c r="E112" s="10">
        <v>12747.753732816123</v>
      </c>
      <c r="F112" s="32">
        <v>7.524452410793514E-2</v>
      </c>
      <c r="G112" s="32">
        <v>3.0011748219400669E-2</v>
      </c>
      <c r="H112" s="32">
        <v>0.11779904352938497</v>
      </c>
      <c r="I112" s="35">
        <v>2015</v>
      </c>
      <c r="J112" s="10">
        <f>SUM(C115:C126)</f>
        <v>127489.67625994253</v>
      </c>
      <c r="K112" s="10"/>
      <c r="L112" s="10"/>
      <c r="M112" s="11"/>
      <c r="N112" s="11"/>
      <c r="O112" s="11"/>
      <c r="P112" s="23"/>
    </row>
    <row r="113" spans="1:16" x14ac:dyDescent="0.2">
      <c r="A113" s="26">
        <v>41944</v>
      </c>
      <c r="B113" s="10"/>
      <c r="C113" s="10">
        <v>10376.511279658887</v>
      </c>
      <c r="D113" s="10">
        <v>9599.6364520253392</v>
      </c>
      <c r="E113" s="10">
        <v>11153.386107292436</v>
      </c>
      <c r="F113" s="32">
        <v>4.9847483699940742E-2</v>
      </c>
      <c r="G113" s="32">
        <v>5.3257146966123603E-3</v>
      </c>
      <c r="H113" s="32">
        <v>9.1449792440755573E-2</v>
      </c>
      <c r="I113" s="35">
        <v>2016</v>
      </c>
      <c r="J113" s="10">
        <f>SUM(C127:C138)</f>
        <v>128998.71371519231</v>
      </c>
      <c r="K113" s="10"/>
      <c r="L113" s="10"/>
      <c r="M113" s="11"/>
      <c r="N113" s="11"/>
      <c r="O113" s="11"/>
      <c r="P113" s="23"/>
    </row>
    <row r="114" spans="1:16" x14ac:dyDescent="0.2">
      <c r="A114" s="26">
        <v>41974</v>
      </c>
      <c r="B114" s="10"/>
      <c r="C114" s="10">
        <v>10010.523813889116</v>
      </c>
      <c r="D114" s="10">
        <v>9224.9693316369066</v>
      </c>
      <c r="E114" s="10">
        <v>10796.078296141326</v>
      </c>
      <c r="F114" s="32">
        <v>4.2278935576733456E-2</v>
      </c>
      <c r="G114" s="32">
        <v>-2.3096660093070431E-3</v>
      </c>
      <c r="H114" s="32">
        <v>8.3661820708875512E-2</v>
      </c>
      <c r="I114" s="35">
        <v>2017</v>
      </c>
      <c r="J114" s="10">
        <f>SUM(C139:C150)</f>
        <v>130964.89660173385</v>
      </c>
      <c r="K114" s="10"/>
      <c r="L114" s="10"/>
      <c r="M114" s="11"/>
      <c r="N114" s="11"/>
      <c r="O114" s="11"/>
      <c r="P114" s="23"/>
    </row>
    <row r="115" spans="1:16" x14ac:dyDescent="0.2">
      <c r="A115" s="26">
        <v>42005</v>
      </c>
      <c r="B115" s="10"/>
      <c r="C115" s="10">
        <v>10048.96878736249</v>
      </c>
      <c r="D115" s="10">
        <v>9223.881587191212</v>
      </c>
      <c r="E115" s="10">
        <v>10874.055987533768</v>
      </c>
      <c r="F115" s="32">
        <v>4.8747295487743258E-2</v>
      </c>
      <c r="G115" s="32">
        <v>3.1977653641896975E-3</v>
      </c>
      <c r="H115" s="32">
        <v>9.075678685965749E-2</v>
      </c>
      <c r="I115" s="10"/>
      <c r="J115" s="10"/>
      <c r="K115" s="10"/>
      <c r="L115" s="10"/>
      <c r="M115" s="11"/>
      <c r="N115" s="11"/>
      <c r="O115" s="11"/>
      <c r="P115" s="23"/>
    </row>
    <row r="116" spans="1:16" x14ac:dyDescent="0.2">
      <c r="A116" s="26">
        <v>42036</v>
      </c>
      <c r="B116" s="10"/>
      <c r="C116" s="10">
        <v>10523.776449880583</v>
      </c>
      <c r="D116" s="10">
        <v>9621.1609793025073</v>
      </c>
      <c r="E116" s="10">
        <v>11426.391920458658</v>
      </c>
      <c r="F116" s="32">
        <v>1.1138880459333089E-2</v>
      </c>
      <c r="G116" s="32">
        <v>-3.3303338986902742E-2</v>
      </c>
      <c r="H116" s="32">
        <v>5.1856305041618755E-2</v>
      </c>
      <c r="I116" s="10"/>
      <c r="J116" s="10"/>
      <c r="K116" s="10"/>
      <c r="L116" s="10"/>
      <c r="M116" s="11"/>
      <c r="N116" s="11"/>
      <c r="O116" s="11"/>
      <c r="P116" s="23"/>
    </row>
    <row r="117" spans="1:16" x14ac:dyDescent="0.2">
      <c r="A117" s="26">
        <v>42064</v>
      </c>
      <c r="B117" s="10"/>
      <c r="C117" s="10">
        <v>10402.115729831728</v>
      </c>
      <c r="D117" s="10">
        <v>9471.5469200120642</v>
      </c>
      <c r="E117" s="10">
        <v>11332.684539651393</v>
      </c>
      <c r="F117" s="32">
        <v>2.8315884012609427E-2</v>
      </c>
      <c r="G117" s="32">
        <v>-1.7416167281971373E-2</v>
      </c>
      <c r="H117" s="32">
        <v>6.9935371553417669E-2</v>
      </c>
      <c r="I117" s="10"/>
      <c r="J117" s="10"/>
      <c r="K117" s="10"/>
      <c r="L117" s="10"/>
      <c r="M117" s="11"/>
      <c r="N117" s="11"/>
      <c r="O117" s="11"/>
      <c r="P117" s="23"/>
    </row>
    <row r="118" spans="1:16" x14ac:dyDescent="0.2">
      <c r="A118" s="26">
        <v>42095</v>
      </c>
      <c r="B118" s="10"/>
      <c r="C118" s="10">
        <v>10729.016794795496</v>
      </c>
      <c r="D118" s="10">
        <v>9729.3185693589403</v>
      </c>
      <c r="E118" s="10">
        <v>11728.715020232052</v>
      </c>
      <c r="F118" s="32">
        <v>3.1571734067719071E-3</v>
      </c>
      <c r="G118" s="32">
        <v>-4.1980680977747653E-2</v>
      </c>
      <c r="H118" s="32">
        <v>4.3959241579018427E-2</v>
      </c>
      <c r="I118" s="10"/>
      <c r="J118" s="10"/>
      <c r="K118" s="10"/>
      <c r="L118" s="10"/>
      <c r="M118" s="11"/>
      <c r="N118" s="11"/>
      <c r="O118" s="11"/>
      <c r="P118" s="23"/>
    </row>
    <row r="119" spans="1:16" x14ac:dyDescent="0.2">
      <c r="A119" s="26">
        <v>42125</v>
      </c>
      <c r="B119" s="10"/>
      <c r="C119" s="10">
        <v>10882.724471001655</v>
      </c>
      <c r="D119" s="10">
        <v>9827.9384120032992</v>
      </c>
      <c r="E119" s="10">
        <v>11937.51053000001</v>
      </c>
      <c r="F119" s="32">
        <v>1.345349468379986E-2</v>
      </c>
      <c r="G119" s="32">
        <v>-3.2682974554576694E-2</v>
      </c>
      <c r="H119" s="32">
        <v>5.4874930955721046E-2</v>
      </c>
      <c r="I119" s="10"/>
      <c r="J119" s="10"/>
      <c r="K119" s="10"/>
      <c r="L119" s="10"/>
      <c r="M119" s="11"/>
      <c r="N119" s="11"/>
      <c r="O119" s="11"/>
      <c r="P119" s="23"/>
    </row>
    <row r="120" spans="1:16" x14ac:dyDescent="0.2">
      <c r="A120" s="26">
        <v>42156</v>
      </c>
      <c r="B120" s="10"/>
      <c r="C120" s="10">
        <v>10529.809354727777</v>
      </c>
      <c r="D120" s="10">
        <v>9469.5176080686961</v>
      </c>
      <c r="E120" s="10">
        <v>11590.101101386857</v>
      </c>
      <c r="F120" s="32">
        <v>1.6853240133680059E-2</v>
      </c>
      <c r="G120" s="32">
        <v>-2.997477091224432E-2</v>
      </c>
      <c r="H120" s="32">
        <v>5.8607248831823222E-2</v>
      </c>
      <c r="I120" s="10"/>
      <c r="J120" s="10"/>
      <c r="K120" s="10"/>
      <c r="L120" s="10"/>
      <c r="M120" s="11"/>
      <c r="N120" s="11"/>
      <c r="O120" s="11"/>
      <c r="P120" s="23"/>
    </row>
    <row r="121" spans="1:16" x14ac:dyDescent="0.2">
      <c r="A121" s="26">
        <v>42186</v>
      </c>
      <c r="B121" s="10"/>
      <c r="C121" s="10">
        <v>10608.434805099523</v>
      </c>
      <c r="D121" s="10">
        <v>9499.9109907998682</v>
      </c>
      <c r="E121" s="10">
        <v>11716.958619399178</v>
      </c>
      <c r="F121" s="32">
        <v>1.3415085524210779E-2</v>
      </c>
      <c r="G121" s="32">
        <v>-3.3793867948843537E-2</v>
      </c>
      <c r="H121" s="32">
        <v>5.5217484142614959E-2</v>
      </c>
      <c r="I121" s="10"/>
      <c r="J121" s="10"/>
      <c r="K121" s="10"/>
      <c r="L121" s="10"/>
      <c r="M121" s="11"/>
      <c r="N121" s="11"/>
      <c r="O121" s="11"/>
      <c r="P121" s="23"/>
    </row>
    <row r="122" spans="1:16" x14ac:dyDescent="0.2">
      <c r="A122" s="26">
        <v>42217</v>
      </c>
      <c r="B122" s="10"/>
      <c r="C122" s="10">
        <v>10766.416661726891</v>
      </c>
      <c r="D122" s="10">
        <v>9600.2142824878702</v>
      </c>
      <c r="E122" s="10">
        <v>11932.619040965912</v>
      </c>
      <c r="F122" s="32">
        <v>6.3057983604239976E-3</v>
      </c>
      <c r="G122" s="32">
        <v>-4.1108076182549635E-2</v>
      </c>
      <c r="H122" s="32">
        <v>4.7996656423797246E-2</v>
      </c>
      <c r="I122" s="10"/>
      <c r="J122" s="10"/>
      <c r="K122" s="10"/>
      <c r="L122" s="10"/>
      <c r="M122" s="11"/>
      <c r="N122" s="11"/>
      <c r="O122" s="11"/>
      <c r="P122" s="23"/>
    </row>
    <row r="123" spans="1:16" x14ac:dyDescent="0.2">
      <c r="A123" s="26">
        <v>42248</v>
      </c>
      <c r="B123" s="10"/>
      <c r="C123" s="10">
        <v>10631.98723742842</v>
      </c>
      <c r="D123" s="10">
        <v>9439.3765038644651</v>
      </c>
      <c r="E123" s="10">
        <v>11824.597970992376</v>
      </c>
      <c r="F123" s="32">
        <v>-1.1089385082163616E-4</v>
      </c>
      <c r="G123" s="32">
        <v>-4.7759515514317008E-2</v>
      </c>
      <c r="H123" s="32">
        <v>4.1491303878673058E-2</v>
      </c>
      <c r="I123" s="10"/>
      <c r="J123" s="10"/>
      <c r="K123" s="10"/>
      <c r="L123" s="10"/>
      <c r="M123" s="11"/>
      <c r="N123" s="11"/>
      <c r="O123" s="11"/>
      <c r="P123" s="23"/>
    </row>
    <row r="124" spans="1:16" x14ac:dyDescent="0.2">
      <c r="A124" s="26">
        <v>42278</v>
      </c>
      <c r="B124" s="10"/>
      <c r="C124" s="10">
        <v>11550.72633361535</v>
      </c>
      <c r="D124" s="10">
        <v>10210.295659035231</v>
      </c>
      <c r="E124" s="10">
        <v>12891.157008195469</v>
      </c>
      <c r="F124" s="32">
        <v>-2.9302991436568226E-2</v>
      </c>
      <c r="G124" s="32">
        <v>-7.6081296249701724E-2</v>
      </c>
      <c r="H124" s="32">
        <v>1.1249297592734964E-2</v>
      </c>
      <c r="I124" s="10"/>
      <c r="J124" s="10"/>
      <c r="K124" s="10"/>
      <c r="L124" s="10"/>
      <c r="M124" s="11"/>
      <c r="N124" s="11"/>
      <c r="O124" s="11"/>
      <c r="P124" s="23"/>
    </row>
    <row r="125" spans="1:16" x14ac:dyDescent="0.2">
      <c r="A125" s="26">
        <v>42309</v>
      </c>
      <c r="B125" s="10"/>
      <c r="C125" s="10">
        <v>10563.50061542647</v>
      </c>
      <c r="D125" s="10">
        <v>9296.4163713256567</v>
      </c>
      <c r="E125" s="10">
        <v>11830.584859527284</v>
      </c>
      <c r="F125" s="32">
        <v>1.8020443550631482E-2</v>
      </c>
      <c r="G125" s="32">
        <v>-3.158662124498568E-2</v>
      </c>
      <c r="H125" s="32">
        <v>6.0716875191120234E-2</v>
      </c>
      <c r="I125" s="10"/>
      <c r="J125" s="10"/>
      <c r="K125" s="10"/>
      <c r="L125" s="10"/>
      <c r="M125" s="11"/>
      <c r="N125" s="11"/>
      <c r="O125" s="11"/>
      <c r="P125" s="23"/>
    </row>
    <row r="126" spans="1:16" x14ac:dyDescent="0.2">
      <c r="A126" s="26">
        <v>42339</v>
      </c>
      <c r="B126" s="10"/>
      <c r="C126" s="10">
        <v>10252.199019046147</v>
      </c>
      <c r="D126" s="10">
        <v>8982.1875542511862</v>
      </c>
      <c r="E126" s="10">
        <v>11522.210483841109</v>
      </c>
      <c r="F126" s="32">
        <v>2.4142113804446419E-2</v>
      </c>
      <c r="G126" s="32">
        <v>-2.6317895340107422E-2</v>
      </c>
      <c r="H126" s="32">
        <v>6.7258884919286999E-2</v>
      </c>
      <c r="I126" s="10"/>
      <c r="J126" s="10"/>
      <c r="K126" s="10"/>
      <c r="L126" s="10"/>
      <c r="M126" s="11"/>
      <c r="N126" s="11"/>
      <c r="O126" s="11"/>
      <c r="P126" s="23"/>
    </row>
    <row r="127" spans="1:16" x14ac:dyDescent="0.2">
      <c r="A127" s="26">
        <v>42370</v>
      </c>
      <c r="B127" s="10"/>
      <c r="C127" s="10">
        <v>10357.034192771414</v>
      </c>
      <c r="D127" s="10">
        <v>9033.134384390034</v>
      </c>
      <c r="E127" s="10">
        <v>11680.934001152795</v>
      </c>
      <c r="F127" s="32">
        <v>3.0656419770787258E-2</v>
      </c>
      <c r="G127" s="32">
        <v>-2.0679710705096221E-2</v>
      </c>
      <c r="H127" s="32">
        <v>7.4202120583529041E-2</v>
      </c>
      <c r="I127" s="10"/>
      <c r="J127" s="10"/>
      <c r="K127" s="10"/>
      <c r="L127" s="10"/>
      <c r="M127" s="11"/>
      <c r="N127" s="11"/>
      <c r="O127" s="11"/>
      <c r="P127" s="23"/>
    </row>
    <row r="128" spans="1:16" x14ac:dyDescent="0.2">
      <c r="A128" s="26">
        <v>42401</v>
      </c>
      <c r="B128" s="10"/>
      <c r="C128" s="10">
        <v>10664.405646455447</v>
      </c>
      <c r="D128" s="10">
        <v>9258.8451071484669</v>
      </c>
      <c r="E128" s="10">
        <v>12069.966185762427</v>
      </c>
      <c r="F128" s="32">
        <v>1.3362997327490689E-2</v>
      </c>
      <c r="G128" s="32">
        <v>-3.7658227830661084E-2</v>
      </c>
      <c r="H128" s="32">
        <v>5.6323489495530676E-2</v>
      </c>
      <c r="I128" s="10"/>
      <c r="J128" s="10"/>
      <c r="K128" s="10"/>
      <c r="L128" s="10"/>
      <c r="M128" s="11"/>
      <c r="N128" s="11"/>
      <c r="O128" s="11"/>
      <c r="P128" s="23"/>
    </row>
    <row r="129" spans="1:16" x14ac:dyDescent="0.2">
      <c r="A129" s="26">
        <v>42430</v>
      </c>
      <c r="B129" s="10"/>
      <c r="C129" s="10">
        <v>10535.740360093256</v>
      </c>
      <c r="D129" s="10">
        <v>9105.0839247494459</v>
      </c>
      <c r="E129" s="10">
        <v>11966.396795437066</v>
      </c>
      <c r="F129" s="32">
        <v>1.2845908825866115E-2</v>
      </c>
      <c r="G129" s="32">
        <v>-3.8690933841897812E-2</v>
      </c>
      <c r="H129" s="32">
        <v>5.591898844165355E-2</v>
      </c>
      <c r="I129" s="10"/>
      <c r="J129" s="10"/>
      <c r="K129" s="10"/>
      <c r="L129" s="10"/>
      <c r="M129" s="11"/>
      <c r="N129" s="11"/>
      <c r="O129" s="11"/>
      <c r="P129" s="23"/>
    </row>
    <row r="130" spans="1:16" x14ac:dyDescent="0.2">
      <c r="A130" s="26">
        <v>42461</v>
      </c>
      <c r="B130" s="10"/>
      <c r="C130" s="10">
        <v>10847.697234590572</v>
      </c>
      <c r="D130" s="10">
        <v>9331.1047354158527</v>
      </c>
      <c r="E130" s="10">
        <v>12364.289733765292</v>
      </c>
      <c r="F130" s="32">
        <v>1.1061632399778309E-2</v>
      </c>
      <c r="G130" s="32">
        <v>-4.0929262527922949E-2</v>
      </c>
      <c r="H130" s="32">
        <v>5.4189628824374392E-2</v>
      </c>
      <c r="I130" s="10"/>
      <c r="J130" s="10"/>
      <c r="K130" s="10"/>
      <c r="L130" s="10"/>
      <c r="M130" s="11"/>
      <c r="N130" s="11"/>
      <c r="O130" s="11"/>
      <c r="P130" s="23"/>
    </row>
    <row r="131" spans="1:16" x14ac:dyDescent="0.2">
      <c r="A131" s="26">
        <v>42491</v>
      </c>
      <c r="B131" s="10"/>
      <c r="C131" s="10">
        <v>11035.329745173203</v>
      </c>
      <c r="D131" s="10">
        <v>9447.9428768934395</v>
      </c>
      <c r="E131" s="10">
        <v>12622.716613452967</v>
      </c>
      <c r="F131" s="32">
        <v>1.4022708612919876E-2</v>
      </c>
      <c r="G131" s="32">
        <v>-3.8664826658432627E-2</v>
      </c>
      <c r="H131" s="32">
        <v>5.7399411856515092E-2</v>
      </c>
      <c r="I131" s="10"/>
      <c r="J131" s="10"/>
      <c r="K131" s="10"/>
      <c r="L131" s="10"/>
      <c r="M131" s="11"/>
      <c r="N131" s="11"/>
      <c r="O131" s="11"/>
      <c r="P131" s="23"/>
    </row>
    <row r="132" spans="1:16" x14ac:dyDescent="0.2">
      <c r="A132" s="26">
        <v>42522</v>
      </c>
      <c r="B132" s="10"/>
      <c r="C132" s="10">
        <v>10703.466072449712</v>
      </c>
      <c r="D132" s="10">
        <v>9120.403566471874</v>
      </c>
      <c r="E132" s="10">
        <v>12286.528578427549</v>
      </c>
      <c r="F132" s="32">
        <v>1.6491914703466559E-2</v>
      </c>
      <c r="G132" s="32">
        <v>-3.6867141077952303E-2</v>
      </c>
      <c r="H132" s="32">
        <v>6.0088127872962138E-2</v>
      </c>
      <c r="I132" s="10"/>
      <c r="J132" s="10"/>
      <c r="K132" s="10"/>
      <c r="L132" s="10"/>
      <c r="M132" s="11"/>
      <c r="N132" s="11"/>
      <c r="O132" s="11"/>
      <c r="P132" s="23"/>
    </row>
    <row r="133" spans="1:16" x14ac:dyDescent="0.2">
      <c r="A133" s="26">
        <v>42552</v>
      </c>
      <c r="B133" s="10"/>
      <c r="C133" s="10">
        <v>10739.174468733821</v>
      </c>
      <c r="D133" s="10">
        <v>9107.0672323672206</v>
      </c>
      <c r="E133" s="10">
        <v>12371.281705100422</v>
      </c>
      <c r="F133" s="32">
        <v>1.2324123778509888E-2</v>
      </c>
      <c r="G133" s="32">
        <v>-4.135236201824366E-2</v>
      </c>
      <c r="H133" s="32">
        <v>5.5844106560034579E-2</v>
      </c>
      <c r="I133" s="10"/>
      <c r="J133" s="10"/>
      <c r="K133" s="10"/>
      <c r="L133" s="10"/>
      <c r="M133" s="11"/>
      <c r="N133" s="11"/>
      <c r="O133" s="11"/>
      <c r="P133" s="23"/>
    </row>
    <row r="134" spans="1:16" x14ac:dyDescent="0.2">
      <c r="A134" s="26">
        <v>42583</v>
      </c>
      <c r="B134" s="10"/>
      <c r="C134" s="10">
        <v>10837.84007428571</v>
      </c>
      <c r="D134" s="10">
        <v>9146.3881831649924</v>
      </c>
      <c r="E134" s="10">
        <v>12529.291965406428</v>
      </c>
      <c r="F134" s="32">
        <v>6.6339075295793748E-3</v>
      </c>
      <c r="G134" s="32">
        <v>-4.727249683902579E-2</v>
      </c>
      <c r="H134" s="32">
        <v>5.000351745011522E-2</v>
      </c>
      <c r="I134" s="10"/>
      <c r="J134" s="10"/>
      <c r="K134" s="10"/>
      <c r="L134" s="10"/>
      <c r="M134" s="11"/>
      <c r="N134" s="11"/>
      <c r="O134" s="11"/>
      <c r="P134" s="23"/>
    </row>
    <row r="135" spans="1:16" x14ac:dyDescent="0.2">
      <c r="A135" s="26">
        <v>42614</v>
      </c>
      <c r="B135" s="10"/>
      <c r="C135" s="10">
        <v>10691.103221958967</v>
      </c>
      <c r="D135" s="10">
        <v>8978.6074485809368</v>
      </c>
      <c r="E135" s="10">
        <v>12403.598995336997</v>
      </c>
      <c r="F135" s="32">
        <v>5.5602008552491089E-3</v>
      </c>
      <c r="G135" s="32">
        <v>-4.8813505330027929E-2</v>
      </c>
      <c r="H135" s="32">
        <v>4.8965810572588087E-2</v>
      </c>
      <c r="I135" s="10"/>
      <c r="J135" s="10"/>
      <c r="K135" s="10"/>
      <c r="L135" s="10"/>
      <c r="M135" s="11"/>
      <c r="N135" s="11"/>
      <c r="O135" s="11"/>
      <c r="P135" s="23"/>
    </row>
    <row r="136" spans="1:16" x14ac:dyDescent="0.2">
      <c r="A136" s="26">
        <v>42644</v>
      </c>
      <c r="B136" s="10"/>
      <c r="C136" s="10">
        <v>11518.401892300066</v>
      </c>
      <c r="D136" s="10">
        <v>9625.8853693732126</v>
      </c>
      <c r="E136" s="10">
        <v>13410.918415226919</v>
      </c>
      <c r="F136" s="32">
        <v>-2.7984769426327993E-3</v>
      </c>
      <c r="G136" s="32">
        <v>-5.7237352293992183E-2</v>
      </c>
      <c r="H136" s="32">
        <v>4.0319220897008234E-2</v>
      </c>
      <c r="I136" s="10"/>
      <c r="J136" s="10"/>
      <c r="K136" s="10"/>
      <c r="L136" s="10"/>
      <c r="M136" s="11"/>
      <c r="N136" s="11"/>
      <c r="O136" s="11"/>
      <c r="P136" s="23"/>
    </row>
    <row r="137" spans="1:16" x14ac:dyDescent="0.2">
      <c r="A137" s="26">
        <v>42675</v>
      </c>
      <c r="B137" s="10"/>
      <c r="C137" s="10">
        <v>10681.144823702783</v>
      </c>
      <c r="D137" s="10">
        <v>8881.9554407576397</v>
      </c>
      <c r="E137" s="10">
        <v>12480.334206647927</v>
      </c>
      <c r="F137" s="32">
        <v>1.1136858183594001E-2</v>
      </c>
      <c r="G137" s="32">
        <v>-4.4582870862626356E-2</v>
      </c>
      <c r="H137" s="32">
        <v>5.4921151814180558E-2</v>
      </c>
      <c r="I137" s="10"/>
      <c r="J137" s="10"/>
      <c r="K137" s="10"/>
      <c r="L137" s="10"/>
      <c r="M137" s="11"/>
      <c r="N137" s="11"/>
      <c r="O137" s="11"/>
      <c r="P137" s="23"/>
    </row>
    <row r="138" spans="1:16" x14ac:dyDescent="0.2">
      <c r="A138" s="26">
        <v>42705</v>
      </c>
      <c r="B138" s="10"/>
      <c r="C138" s="10">
        <v>10387.375982677364</v>
      </c>
      <c r="D138" s="10">
        <v>8594.5407689143394</v>
      </c>
      <c r="E138" s="10">
        <v>12180.211196440388</v>
      </c>
      <c r="F138" s="32">
        <v>1.3185167726464275E-2</v>
      </c>
      <c r="G138" s="32">
        <v>-4.3157280227729911E-2</v>
      </c>
      <c r="H138" s="32">
        <v>5.7107159561272436E-2</v>
      </c>
      <c r="I138" s="10"/>
      <c r="J138" s="10"/>
      <c r="K138" s="10"/>
      <c r="L138" s="10"/>
      <c r="M138" s="11"/>
      <c r="N138" s="11"/>
      <c r="O138" s="11"/>
      <c r="P138" s="23"/>
    </row>
    <row r="139" spans="1:16" x14ac:dyDescent="0.2">
      <c r="A139" s="26">
        <v>42736</v>
      </c>
      <c r="B139" s="10"/>
      <c r="C139" s="10">
        <v>10529.882010662976</v>
      </c>
      <c r="D139" s="10">
        <v>8668.6053013929231</v>
      </c>
      <c r="E139" s="10">
        <v>12391.158719933028</v>
      </c>
      <c r="F139" s="32">
        <v>1.668892992669635E-2</v>
      </c>
      <c r="G139" s="32">
        <v>-4.0354661791265456E-2</v>
      </c>
      <c r="H139" s="32">
        <v>6.0802048766831485E-2</v>
      </c>
      <c r="I139" s="10"/>
      <c r="J139" s="10"/>
      <c r="K139" s="10"/>
      <c r="L139" s="10"/>
      <c r="M139" s="11"/>
      <c r="N139" s="11"/>
      <c r="O139" s="11"/>
      <c r="P139" s="23"/>
    </row>
    <row r="140" spans="1:16" x14ac:dyDescent="0.2">
      <c r="A140" s="26">
        <v>42767</v>
      </c>
      <c r="B140" s="10"/>
      <c r="C140" s="10">
        <v>10796.666412974537</v>
      </c>
      <c r="D140" s="10">
        <v>8843.1485814185162</v>
      </c>
      <c r="E140" s="10">
        <v>12750.184244530557</v>
      </c>
      <c r="F140" s="32">
        <v>1.240207573715546E-2</v>
      </c>
      <c r="G140" s="32">
        <v>-4.4897232961485067E-2</v>
      </c>
      <c r="H140" s="32">
        <v>5.6356252229646353E-2</v>
      </c>
      <c r="I140" s="10"/>
      <c r="J140" s="10"/>
      <c r="K140" s="10"/>
      <c r="L140" s="10"/>
      <c r="M140" s="11"/>
      <c r="N140" s="11"/>
      <c r="O140" s="11"/>
      <c r="P140" s="23"/>
    </row>
    <row r="141" spans="1:16" x14ac:dyDescent="0.2">
      <c r="A141" s="26">
        <v>42795</v>
      </c>
      <c r="B141" s="10"/>
      <c r="C141" s="10">
        <v>10641.212359855508</v>
      </c>
      <c r="D141" s="10">
        <v>8671.2729739685892</v>
      </c>
      <c r="E141" s="10">
        <v>12611.151745742427</v>
      </c>
      <c r="F141" s="32">
        <v>1.0010876896867638E-2</v>
      </c>
      <c r="G141" s="32">
        <v>-4.7644915122821874E-2</v>
      </c>
      <c r="H141" s="32">
        <v>5.3880458865547043E-2</v>
      </c>
      <c r="I141" s="10"/>
      <c r="J141" s="10"/>
      <c r="K141" s="10"/>
      <c r="L141" s="10"/>
      <c r="M141" s="11"/>
      <c r="N141" s="11"/>
      <c r="O141" s="11"/>
      <c r="P141" s="23"/>
    </row>
    <row r="142" spans="1:16" x14ac:dyDescent="0.2">
      <c r="A142" s="26">
        <v>42826</v>
      </c>
      <c r="B142" s="10"/>
      <c r="C142" s="10">
        <v>10986.206386005</v>
      </c>
      <c r="D142" s="10">
        <v>8906.353931534848</v>
      </c>
      <c r="E142" s="10">
        <v>13066.058840475152</v>
      </c>
      <c r="F142" s="32">
        <v>1.2768530354327901E-2</v>
      </c>
      <c r="G142" s="32">
        <v>-4.5519883864220234E-2</v>
      </c>
      <c r="H142" s="32">
        <v>5.6757737146309273E-2</v>
      </c>
      <c r="I142" s="10"/>
      <c r="J142" s="10"/>
      <c r="K142" s="10"/>
      <c r="L142" s="10"/>
      <c r="M142" s="11"/>
      <c r="N142" s="11"/>
      <c r="O142" s="11"/>
      <c r="P142" s="23"/>
    </row>
    <row r="143" spans="1:16" x14ac:dyDescent="0.2">
      <c r="A143" s="26">
        <v>42856</v>
      </c>
      <c r="B143" s="10"/>
      <c r="C143" s="10">
        <v>11179.820599231773</v>
      </c>
      <c r="D143" s="10">
        <v>9016.3350816525035</v>
      </c>
      <c r="E143" s="10">
        <v>13343.306116811042</v>
      </c>
      <c r="F143" s="32">
        <v>1.3093478617779208E-2</v>
      </c>
      <c r="G143" s="32">
        <v>-4.5682727008913959E-2</v>
      </c>
      <c r="H143" s="32">
        <v>5.7086721141318186E-2</v>
      </c>
      <c r="I143" s="10"/>
      <c r="J143" s="10"/>
      <c r="K143" s="10"/>
      <c r="L143" s="10"/>
      <c r="M143" s="11"/>
      <c r="N143" s="11"/>
      <c r="O143" s="11"/>
      <c r="P143" s="23"/>
    </row>
    <row r="144" spans="1:16" x14ac:dyDescent="0.2">
      <c r="A144" s="26">
        <v>42887</v>
      </c>
      <c r="B144" s="10"/>
      <c r="C144" s="10">
        <v>10856.107458488201</v>
      </c>
      <c r="D144" s="10">
        <v>8709.6330297375243</v>
      </c>
      <c r="E144" s="10">
        <v>13002.581887238877</v>
      </c>
      <c r="F144" s="32">
        <v>1.4260930525241911E-2</v>
      </c>
      <c r="G144" s="32">
        <v>-4.5038636036283552E-2</v>
      </c>
      <c r="H144" s="32">
        <v>5.8279546109432534E-2</v>
      </c>
      <c r="I144" s="10"/>
      <c r="J144" s="10"/>
      <c r="K144" s="10"/>
      <c r="L144" s="10"/>
      <c r="M144" s="11"/>
      <c r="N144" s="11"/>
      <c r="O144" s="11"/>
      <c r="P144" s="23"/>
    </row>
    <row r="145" spans="1:16" x14ac:dyDescent="0.2">
      <c r="A145" s="26">
        <v>42917</v>
      </c>
      <c r="B145" s="10"/>
      <c r="C145" s="10">
        <v>10900.307730776003</v>
      </c>
      <c r="D145" s="10">
        <v>8699.2352164231961</v>
      </c>
      <c r="E145" s="10">
        <v>13101.38024512881</v>
      </c>
      <c r="F145" s="32">
        <v>1.500425032774233E-2</v>
      </c>
      <c r="G145" s="32">
        <v>-4.4781926556395457E-2</v>
      </c>
      <c r="H145" s="32">
        <v>5.9015594134226523E-2</v>
      </c>
      <c r="I145" s="10"/>
      <c r="J145" s="10"/>
      <c r="K145" s="10"/>
      <c r="L145" s="10"/>
      <c r="M145" s="11"/>
      <c r="N145" s="11"/>
      <c r="O145" s="11"/>
      <c r="P145" s="23"/>
    </row>
    <row r="146" spans="1:16" x14ac:dyDescent="0.2">
      <c r="A146" s="26">
        <v>42948</v>
      </c>
      <c r="B146" s="10"/>
      <c r="C146" s="10">
        <v>11052.059835211347</v>
      </c>
      <c r="D146" s="10">
        <v>8773.8466029639076</v>
      </c>
      <c r="E146" s="10">
        <v>13330.273067458786</v>
      </c>
      <c r="F146" s="32">
        <v>1.9765909024059392E-2</v>
      </c>
      <c r="G146" s="32">
        <v>-4.0731004713619234E-2</v>
      </c>
      <c r="H146" s="32">
        <v>6.3928680428541274E-2</v>
      </c>
      <c r="I146" s="10"/>
      <c r="J146" s="10"/>
      <c r="K146" s="10"/>
      <c r="L146" s="10"/>
      <c r="M146" s="11"/>
      <c r="N146" s="11"/>
      <c r="O146" s="11"/>
      <c r="P146" s="23"/>
    </row>
    <row r="147" spans="1:16" x14ac:dyDescent="0.2">
      <c r="A147" s="26">
        <v>42979</v>
      </c>
      <c r="B147" s="10"/>
      <c r="C147" s="10">
        <v>10889.141728378087</v>
      </c>
      <c r="D147" s="10">
        <v>8598.6728004687102</v>
      </c>
      <c r="E147" s="10">
        <v>13179.610656287463</v>
      </c>
      <c r="F147" s="32">
        <v>1.8523673591735568E-2</v>
      </c>
      <c r="G147" s="32">
        <v>-4.2315542837578324E-2</v>
      </c>
      <c r="H147" s="32">
        <v>6.2563427053889731E-2</v>
      </c>
      <c r="I147" s="10"/>
      <c r="J147" s="10"/>
      <c r="K147" s="10"/>
      <c r="L147" s="10"/>
      <c r="M147" s="11"/>
      <c r="N147" s="11"/>
      <c r="O147" s="11"/>
      <c r="P147" s="23"/>
    </row>
    <row r="148" spans="1:16" x14ac:dyDescent="0.2">
      <c r="A148" s="26">
        <v>43009</v>
      </c>
      <c r="B148" s="10"/>
      <c r="C148" s="10">
        <v>11696.279748395613</v>
      </c>
      <c r="D148" s="10">
        <v>9186.8687622991911</v>
      </c>
      <c r="E148" s="10">
        <v>14205.690734492035</v>
      </c>
      <c r="F148" s="32">
        <v>1.5442928433887726E-2</v>
      </c>
      <c r="G148" s="32">
        <v>-4.5607919711037281E-2</v>
      </c>
      <c r="H148" s="32">
        <v>5.926307913130846E-2</v>
      </c>
      <c r="I148" s="10"/>
      <c r="J148" s="10"/>
      <c r="K148" s="10"/>
      <c r="L148" s="10"/>
      <c r="M148" s="11"/>
      <c r="N148" s="11"/>
      <c r="O148" s="11"/>
      <c r="P148" s="23"/>
    </row>
    <row r="149" spans="1:16" x14ac:dyDescent="0.2">
      <c r="A149" s="26">
        <v>43040</v>
      </c>
      <c r="B149" s="10"/>
      <c r="C149" s="10">
        <v>10874.261004078744</v>
      </c>
      <c r="D149" s="10">
        <v>8495.5169758228221</v>
      </c>
      <c r="E149" s="10">
        <v>13253.005032334666</v>
      </c>
      <c r="F149" s="32">
        <v>1.8080101296577444E-2</v>
      </c>
      <c r="G149" s="32">
        <v>-4.3508264313230294E-2</v>
      </c>
      <c r="H149" s="32">
        <v>6.1911068477249476E-2</v>
      </c>
      <c r="I149" s="10"/>
      <c r="J149" s="10"/>
      <c r="K149" s="10"/>
      <c r="L149" s="10"/>
      <c r="M149" s="11"/>
      <c r="N149" s="11"/>
      <c r="O149" s="11"/>
      <c r="P149" s="23"/>
    </row>
    <row r="150" spans="1:16" x14ac:dyDescent="0.2">
      <c r="A150" s="26">
        <v>43070</v>
      </c>
      <c r="B150" s="10"/>
      <c r="C150" s="10">
        <v>10562.951327676072</v>
      </c>
      <c r="D150" s="10">
        <v>8208.0112926718939</v>
      </c>
      <c r="E150" s="10">
        <v>12917.89136268025</v>
      </c>
      <c r="F150" s="32">
        <v>1.690276209232322E-2</v>
      </c>
      <c r="G150" s="32">
        <v>-4.4973837071142553E-2</v>
      </c>
      <c r="H150" s="32">
        <v>6.0563823922482163E-2</v>
      </c>
      <c r="I150" s="10"/>
      <c r="J150" s="10"/>
      <c r="K150" s="10"/>
      <c r="L150" s="10"/>
      <c r="M150" s="11"/>
      <c r="N150" s="11"/>
      <c r="O150" s="11"/>
      <c r="P150" s="23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2013-11-21T12:13:53Z</dcterms:modified>
</cp:coreProperties>
</file>